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LANDISK-0\Group_B\000\02事業部\01検定\01検定\00-0マニュアル・サンプル\コロナ返金依頼書案\"/>
    </mc:Choice>
  </mc:AlternateContent>
  <xr:revisionPtr revIDLastSave="0" documentId="13_ncr:1_{687260D0-F451-4F7A-AA20-E60C4CD4228C}" xr6:coauthVersionLast="45" xr6:coauthVersionMax="45" xr10:uidLastSave="{00000000-0000-0000-0000-000000000000}"/>
  <bookViews>
    <workbookView xWindow="-120" yWindow="-120" windowWidth="24240" windowHeight="13140" xr2:uid="{F670287E-0797-4ABF-8251-09DBD6D4DBA9}"/>
  </bookViews>
  <sheets>
    <sheet name="お願い" sheetId="7" r:id="rId1"/>
    <sheet name="変更依頼書" sheetId="1" r:id="rId2"/>
    <sheet name="記入例" sheetId="6" r:id="rId3"/>
    <sheet name="協会使用" sheetId="2" state="hidden" r:id="rId4"/>
  </sheets>
  <definedNames>
    <definedName name="_xlnm.Print_Area" localSheetId="2">記入例!$B$1:$I$48</definedName>
    <definedName name="_xlnm.Print_Area" localSheetId="1">変更依頼書!$B$1:$I$41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6" l="1"/>
  <c r="C17" i="6"/>
  <c r="C16" i="6"/>
  <c r="B3" i="6"/>
  <c r="G19" i="6" l="1"/>
  <c r="D19" i="6"/>
  <c r="I18" i="6"/>
  <c r="E18" i="6"/>
  <c r="I17" i="6"/>
  <c r="E17" i="6"/>
  <c r="I16" i="6"/>
  <c r="E16" i="6"/>
  <c r="E19" i="6" s="1"/>
  <c r="I19" i="6" l="1"/>
  <c r="E28" i="6" s="1"/>
  <c r="H28" i="6" s="1"/>
  <c r="K2" i="2" l="1"/>
  <c r="L2" i="2" s="1"/>
  <c r="I2" i="2"/>
  <c r="F2" i="2"/>
  <c r="D2" i="2"/>
  <c r="A2" i="2"/>
  <c r="J2" i="2"/>
  <c r="H2" i="2"/>
  <c r="G2" i="2"/>
  <c r="E2" i="2"/>
  <c r="B2" i="2"/>
  <c r="G19" i="1" l="1"/>
  <c r="D19" i="1"/>
  <c r="I18" i="1"/>
  <c r="E18" i="1"/>
  <c r="I17" i="1"/>
  <c r="E17" i="1"/>
  <c r="I16" i="1"/>
  <c r="E16" i="1"/>
  <c r="E19" i="1" l="1"/>
  <c r="I19" i="1"/>
  <c r="E28" i="1" s="1"/>
  <c r="H28" i="1" s="1"/>
  <c r="C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staff1020090</author>
  </authors>
  <commentList>
    <comment ref="C28" authorId="0" shapeId="0" xr:uid="{D4FC659B-EE2F-4B55-BAFE-CDE3F657E02D}">
      <text>
        <r>
          <rPr>
            <sz val="9"/>
            <color indexed="81"/>
            <rFont val="MS P ゴシック"/>
            <family val="3"/>
            <charset val="128"/>
          </rPr>
          <t>すでに入金済みの金額を入力する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staff1020090</author>
  </authors>
  <commentList>
    <comment ref="C28" authorId="0" shapeId="0" xr:uid="{63F6C18B-81CA-4523-A003-C25812C15924}">
      <text>
        <r>
          <rPr>
            <sz val="9"/>
            <color indexed="81"/>
            <rFont val="MS P ゴシック"/>
            <family val="3"/>
            <charset val="128"/>
          </rPr>
          <t>すでに入金済みの金額を入力する</t>
        </r>
      </text>
    </comment>
    <comment ref="I31" authorId="0" shapeId="0" xr:uid="{4E683CDA-1FB2-4725-AD35-75B54C211D81}">
      <text>
        <r>
          <rPr>
            <b/>
            <sz val="9"/>
            <color indexed="81"/>
            <rFont val="MS P ゴシック"/>
            <family val="3"/>
            <charset val="128"/>
          </rPr>
          <t>半角</t>
        </r>
      </text>
    </comment>
    <comment ref="I32" authorId="0" shapeId="0" xr:uid="{A50A9266-2292-4726-80EE-6159450F8EBB}">
      <text>
        <r>
          <rPr>
            <b/>
            <sz val="9"/>
            <color indexed="81"/>
            <rFont val="MS P ゴシック"/>
            <family val="3"/>
            <charset val="128"/>
          </rPr>
          <t>半角</t>
        </r>
      </text>
    </comment>
    <comment ref="F33" authorId="0" shapeId="0" xr:uid="{3BD26B08-BAD5-49A5-BB69-82D135601EAE}">
      <text>
        <r>
          <rPr>
            <b/>
            <sz val="9"/>
            <color indexed="81"/>
            <rFont val="MS P ゴシック"/>
            <family val="3"/>
            <charset val="128"/>
          </rPr>
          <t>半角</t>
        </r>
      </text>
    </comment>
    <comment ref="C35" authorId="0" shapeId="0" xr:uid="{6423B52C-8E0C-474D-8F73-3F44A74E7B9F}">
      <text>
        <r>
          <rPr>
            <b/>
            <sz val="9"/>
            <color indexed="81"/>
            <rFont val="MS P ゴシック"/>
            <family val="3"/>
            <charset val="128"/>
          </rPr>
          <t>半角</t>
        </r>
      </text>
    </comment>
    <comment ref="I39" authorId="0" shapeId="0" xr:uid="{3B3D613E-CB5E-4DFE-9523-ADBBFEC04251}">
      <text>
        <r>
          <rPr>
            <b/>
            <sz val="9"/>
            <color indexed="81"/>
            <rFont val="MS P ゴシック"/>
            <family val="3"/>
            <charset val="128"/>
          </rPr>
          <t>半角</t>
        </r>
      </text>
    </comment>
    <comment ref="I40" authorId="0" shapeId="0" xr:uid="{CDACBB3B-E719-4639-80FA-1177F673FBC8}">
      <text>
        <r>
          <rPr>
            <b/>
            <sz val="9"/>
            <color indexed="81"/>
            <rFont val="MS P ゴシック"/>
            <family val="3"/>
            <charset val="128"/>
          </rPr>
          <t>半角</t>
        </r>
      </text>
    </comment>
    <comment ref="F41" authorId="0" shapeId="0" xr:uid="{70A9CD4C-26D4-4C22-9712-FE183E478700}">
      <text>
        <r>
          <rPr>
            <b/>
            <sz val="9"/>
            <color indexed="81"/>
            <rFont val="MS P ゴシック"/>
            <family val="3"/>
            <charset val="128"/>
          </rPr>
          <t>半角</t>
        </r>
      </text>
    </comment>
    <comment ref="C43" authorId="0" shapeId="0" xr:uid="{FC8D3B3E-4757-4E68-A23C-E6A248D9D42A}">
      <text>
        <r>
          <rPr>
            <b/>
            <sz val="9"/>
            <color indexed="81"/>
            <rFont val="MS P ゴシック"/>
            <family val="3"/>
            <charset val="128"/>
          </rPr>
          <t>半角</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staff1020090</author>
  </authors>
  <commentList>
    <comment ref="A2" authorId="0" shapeId="0" xr:uid="{CA1EBEF4-68E7-4CD7-97AE-479EF0A5BE59}">
      <text>
        <r>
          <rPr>
            <b/>
            <sz val="9"/>
            <color indexed="81"/>
            <rFont val="MS P ゴシック"/>
            <family val="3"/>
            <charset val="128"/>
          </rPr>
          <t>staff1020090:</t>
        </r>
        <r>
          <rPr>
            <sz val="9"/>
            <color indexed="81"/>
            <rFont val="MS P ゴシック"/>
            <family val="3"/>
            <charset val="128"/>
          </rPr>
          <t xml:space="preserve">
起案に添付する際は
この１行を値のみコピーし、Ｋ列は削除する。</t>
        </r>
      </text>
    </comment>
  </commentList>
</comments>
</file>

<file path=xl/sharedStrings.xml><?xml version="1.0" encoding="utf-8"?>
<sst xmlns="http://schemas.openxmlformats.org/spreadsheetml/2006/main" count="146" uniqueCount="87">
  <si>
    <t>公益社団法人 全国工業高等学校長協会　宛</t>
    <rPh sb="0" eb="2">
      <t>コウエキ</t>
    </rPh>
    <rPh sb="2" eb="4">
      <t>シャダン</t>
    </rPh>
    <rPh sb="4" eb="6">
      <t>ホウジン</t>
    </rPh>
    <rPh sb="7" eb="9">
      <t>ゼンコク</t>
    </rPh>
    <rPh sb="9" eb="11">
      <t>コウギョウ</t>
    </rPh>
    <rPh sb="11" eb="13">
      <t>コウトウ</t>
    </rPh>
    <rPh sb="13" eb="16">
      <t>ガッコウチョウ</t>
    </rPh>
    <rPh sb="16" eb="18">
      <t>キョウカイ</t>
    </rPh>
    <rPh sb="19" eb="20">
      <t>ア</t>
    </rPh>
    <phoneticPr fontId="4"/>
  </si>
  <si>
    <t>日付　</t>
    <rPh sb="0" eb="2">
      <t>ヒヅケ</t>
    </rPh>
    <phoneticPr fontId="4"/>
  </si>
  <si>
    <t>学校番号</t>
    <rPh sb="0" eb="2">
      <t>ガッコウ</t>
    </rPh>
    <rPh sb="2" eb="4">
      <t>バンゴウ</t>
    </rPh>
    <phoneticPr fontId="4"/>
  </si>
  <si>
    <t>学校名</t>
    <rPh sb="0" eb="2">
      <t>ガッコウ</t>
    </rPh>
    <rPh sb="2" eb="3">
      <t>メイ</t>
    </rPh>
    <phoneticPr fontId="4"/>
  </si>
  <si>
    <t>学校長名</t>
    <rPh sb="0" eb="3">
      <t>ガッコウチョウ</t>
    </rPh>
    <rPh sb="3" eb="4">
      <t>メイ</t>
    </rPh>
    <phoneticPr fontId="4"/>
  </si>
  <si>
    <t>公印</t>
    <rPh sb="0" eb="2">
      <t>コウイン</t>
    </rPh>
    <phoneticPr fontId="4"/>
  </si>
  <si>
    <t>担当者名</t>
    <rPh sb="0" eb="3">
      <t>タントウシャ</t>
    </rPh>
    <rPh sb="3" eb="4">
      <t>メイ</t>
    </rPh>
    <phoneticPr fontId="4"/>
  </si>
  <si>
    <t>電話番号</t>
    <rPh sb="0" eb="2">
      <t>デンワ</t>
    </rPh>
    <rPh sb="2" eb="4">
      <t>バンゴウ</t>
    </rPh>
    <phoneticPr fontId="4"/>
  </si>
  <si>
    <t>級</t>
    <rPh sb="0" eb="1">
      <t>キュウ</t>
    </rPh>
    <phoneticPr fontId="4"/>
  </si>
  <si>
    <t>検定料</t>
    <rPh sb="0" eb="2">
      <t>ケンテイ</t>
    </rPh>
    <rPh sb="2" eb="3">
      <t>リョウ</t>
    </rPh>
    <phoneticPr fontId="4"/>
  </si>
  <si>
    <t>申込受検料</t>
    <rPh sb="0" eb="2">
      <t>モウシコミ</t>
    </rPh>
    <rPh sb="2" eb="4">
      <t>ジュケン</t>
    </rPh>
    <rPh sb="4" eb="5">
      <t>リョウ</t>
    </rPh>
    <phoneticPr fontId="4"/>
  </si>
  <si>
    <t>→</t>
    <phoneticPr fontId="4"/>
  </si>
  <si>
    <t>変更後受検料</t>
    <rPh sb="0" eb="2">
      <t>ヘンコウ</t>
    </rPh>
    <rPh sb="2" eb="3">
      <t>ゴ</t>
    </rPh>
    <rPh sb="3" eb="5">
      <t>ジュケン</t>
    </rPh>
    <rPh sb="5" eb="6">
      <t>リョウ</t>
    </rPh>
    <phoneticPr fontId="4"/>
  </si>
  <si>
    <t>1級</t>
    <rPh sb="1" eb="2">
      <t>キュウ</t>
    </rPh>
    <phoneticPr fontId="4"/>
  </si>
  <si>
    <t>2級</t>
    <rPh sb="1" eb="2">
      <t>キュウ</t>
    </rPh>
    <phoneticPr fontId="4"/>
  </si>
  <si>
    <t>3級</t>
    <rPh sb="1" eb="2">
      <t>キュウ</t>
    </rPh>
    <phoneticPr fontId="4"/>
  </si>
  <si>
    <t>合計</t>
    <rPh sb="0" eb="2">
      <t>ゴウケイ</t>
    </rPh>
    <phoneticPr fontId="4"/>
  </si>
  <si>
    <t>※全員受検しなかった場合は0とする。</t>
    <rPh sb="1" eb="3">
      <t>ゼンイン</t>
    </rPh>
    <rPh sb="3" eb="5">
      <t>ジュケン</t>
    </rPh>
    <rPh sb="10" eb="12">
      <t>バアイ</t>
    </rPh>
    <phoneticPr fontId="4"/>
  </si>
  <si>
    <t>入金日　　　　　　月　　　　　日</t>
    <rPh sb="0" eb="2">
      <t>ニュウキン</t>
    </rPh>
    <rPh sb="2" eb="3">
      <t>ビ</t>
    </rPh>
    <rPh sb="9" eb="10">
      <t>ガツ</t>
    </rPh>
    <rPh sb="15" eb="16">
      <t>ニチ</t>
    </rPh>
    <phoneticPr fontId="4"/>
  </si>
  <si>
    <t>＜返金について＞　返金の発生しない学校は以下記入の必要はありません。</t>
    <rPh sb="1" eb="3">
      <t>ヘンキン</t>
    </rPh>
    <rPh sb="9" eb="11">
      <t>ヘンキン</t>
    </rPh>
    <rPh sb="12" eb="14">
      <t>ハッセイ</t>
    </rPh>
    <rPh sb="17" eb="19">
      <t>ガッコウ</t>
    </rPh>
    <rPh sb="20" eb="22">
      <t>イカ</t>
    </rPh>
    <rPh sb="22" eb="24">
      <t>キニュウ</t>
    </rPh>
    <rPh sb="25" eb="27">
      <t>ヒツヨウ</t>
    </rPh>
    <phoneticPr fontId="4"/>
  </si>
  <si>
    <t>　〇返金額及び返金口座をご記入ください。</t>
    <rPh sb="5" eb="6">
      <t>オヨ</t>
    </rPh>
    <rPh sb="13" eb="15">
      <t>キニュウ</t>
    </rPh>
    <phoneticPr fontId="4"/>
  </si>
  <si>
    <t>＜返金口座＞</t>
    <rPh sb="1" eb="3">
      <t>ヘンキン</t>
    </rPh>
    <rPh sb="3" eb="5">
      <t>コウザ</t>
    </rPh>
    <phoneticPr fontId="4"/>
  </si>
  <si>
    <t>銀行名</t>
    <rPh sb="0" eb="3">
      <t>ギンコウメイ</t>
    </rPh>
    <phoneticPr fontId="4"/>
  </si>
  <si>
    <t>銀行コード：</t>
    <rPh sb="0" eb="2">
      <t>ギンコウ</t>
    </rPh>
    <phoneticPr fontId="4"/>
  </si>
  <si>
    <t>支店名</t>
    <rPh sb="0" eb="3">
      <t>シテンメイ</t>
    </rPh>
    <phoneticPr fontId="4"/>
  </si>
  <si>
    <t>支店コード：</t>
    <rPh sb="0" eb="2">
      <t>シテン</t>
    </rPh>
    <phoneticPr fontId="4"/>
  </si>
  <si>
    <t>口座種類　</t>
    <rPh sb="0" eb="2">
      <t>コウザ</t>
    </rPh>
    <rPh sb="2" eb="4">
      <t>シュルイ</t>
    </rPh>
    <phoneticPr fontId="4"/>
  </si>
  <si>
    <t>口座番号</t>
    <rPh sb="0" eb="2">
      <t>コウザ</t>
    </rPh>
    <rPh sb="2" eb="4">
      <t>バンゴウ</t>
    </rPh>
    <phoneticPr fontId="4"/>
  </si>
  <si>
    <t>口座名義</t>
    <rPh sb="0" eb="2">
      <t>コウザ</t>
    </rPh>
    <rPh sb="2" eb="4">
      <t>メイギ</t>
    </rPh>
    <phoneticPr fontId="4"/>
  </si>
  <si>
    <t>口座名義（ｶﾅ）</t>
    <rPh sb="0" eb="2">
      <t>コウザ</t>
    </rPh>
    <rPh sb="2" eb="4">
      <t>メイギ</t>
    </rPh>
    <phoneticPr fontId="4"/>
  </si>
  <si>
    <t>　※ゆうちょ銀行をご利用の場合は、他金融機関振込用　「店名（よみ）・店番・預金種目・口座番号」をご記入ください</t>
    <phoneticPr fontId="4"/>
  </si>
  <si>
    <t>　※口座名義は学校長名または学校名の入ったものとしてください。</t>
    <rPh sb="2" eb="4">
      <t>コウザ</t>
    </rPh>
    <rPh sb="4" eb="6">
      <t>メイギ</t>
    </rPh>
    <rPh sb="7" eb="9">
      <t>ガッコウ</t>
    </rPh>
    <rPh sb="9" eb="10">
      <t>チョウ</t>
    </rPh>
    <rPh sb="10" eb="11">
      <t>メイ</t>
    </rPh>
    <rPh sb="14" eb="17">
      <t>ガッコウメイ</t>
    </rPh>
    <rPh sb="18" eb="19">
      <t>ハイ</t>
    </rPh>
    <phoneticPr fontId="4"/>
  </si>
  <si>
    <t>　※９月末までに返金いたします。</t>
    <rPh sb="3" eb="4">
      <t>ガツ</t>
    </rPh>
    <rPh sb="4" eb="5">
      <t>マツ</t>
    </rPh>
    <rPh sb="8" eb="10">
      <t>ヘンキン</t>
    </rPh>
    <phoneticPr fontId="4"/>
  </si>
  <si>
    <t>学校コード</t>
    <rPh sb="0" eb="2">
      <t>ガッコウ</t>
    </rPh>
    <phoneticPr fontId="4"/>
  </si>
  <si>
    <t>銀行名</t>
    <rPh sb="0" eb="2">
      <t>ギンコウ</t>
    </rPh>
    <rPh sb="2" eb="3">
      <t>メイ</t>
    </rPh>
    <phoneticPr fontId="4"/>
  </si>
  <si>
    <t>銀行コード</t>
    <rPh sb="0" eb="2">
      <t>ギンコウ</t>
    </rPh>
    <phoneticPr fontId="4"/>
  </si>
  <si>
    <t>支店コード</t>
    <rPh sb="0" eb="2">
      <t>シテン</t>
    </rPh>
    <phoneticPr fontId="4"/>
  </si>
  <si>
    <t>種別</t>
    <rPh sb="0" eb="2">
      <t>シュベツ</t>
    </rPh>
    <phoneticPr fontId="4"/>
  </si>
  <si>
    <t>全国工業高等学校長協会高等学校</t>
    <rPh sb="0" eb="2">
      <t>ゼンコク</t>
    </rPh>
    <rPh sb="2" eb="4">
      <t>コウギョウ</t>
    </rPh>
    <rPh sb="4" eb="6">
      <t>コウトウ</t>
    </rPh>
    <rPh sb="6" eb="8">
      <t>ガッコウ</t>
    </rPh>
    <rPh sb="8" eb="9">
      <t>チョウ</t>
    </rPh>
    <rPh sb="9" eb="11">
      <t>キョウカイ</t>
    </rPh>
    <rPh sb="11" eb="13">
      <t>コウトウ</t>
    </rPh>
    <rPh sb="13" eb="15">
      <t>ガッコウ</t>
    </rPh>
    <phoneticPr fontId="4"/>
  </si>
  <si>
    <t>りそな銀行</t>
    <rPh sb="3" eb="5">
      <t>ギンコウ</t>
    </rPh>
    <phoneticPr fontId="4"/>
  </si>
  <si>
    <t>九段支店</t>
    <phoneticPr fontId="4"/>
  </si>
  <si>
    <t>普通</t>
    <phoneticPr fontId="4"/>
  </si>
  <si>
    <t>入金済金額</t>
    <rPh sb="0" eb="2">
      <t>ニュウキン</t>
    </rPh>
    <rPh sb="2" eb="3">
      <t>スミ</t>
    </rPh>
    <rPh sb="3" eb="5">
      <t>キンガク</t>
    </rPh>
    <phoneticPr fontId="4"/>
  </si>
  <si>
    <t>変更後金額</t>
    <rPh sb="0" eb="2">
      <t>ヘンコウ</t>
    </rPh>
    <rPh sb="2" eb="3">
      <t>ゴ</t>
    </rPh>
    <rPh sb="3" eb="5">
      <t>キンガク</t>
    </rPh>
    <phoneticPr fontId="4"/>
  </si>
  <si>
    <t>返金金額</t>
    <rPh sb="0" eb="2">
      <t>ヘンキン</t>
    </rPh>
    <rPh sb="2" eb="4">
      <t>キンガク</t>
    </rPh>
    <phoneticPr fontId="4"/>
  </si>
  <si>
    <t>口座名義(ｶﾅ)</t>
    <rPh sb="0" eb="2">
      <t>コウザ</t>
    </rPh>
    <rPh sb="2" eb="4">
      <t>メイギ</t>
    </rPh>
    <phoneticPr fontId="4"/>
  </si>
  <si>
    <t>0010</t>
    <phoneticPr fontId="4"/>
  </si>
  <si>
    <t>０１２３</t>
    <phoneticPr fontId="4"/>
  </si>
  <si>
    <t>口座名義(ｶﾅ)半角へ</t>
    <rPh sb="0" eb="2">
      <t>コウザ</t>
    </rPh>
    <rPh sb="2" eb="4">
      <t>メイギ</t>
    </rPh>
    <rPh sb="8" eb="10">
      <t>ハンカク</t>
    </rPh>
    <phoneticPr fontId="4"/>
  </si>
  <si>
    <t>　〇変更前の金額ですでに入金された学校には差額を返金いたします。</t>
    <rPh sb="2" eb="4">
      <t>ヘンコウ</t>
    </rPh>
    <rPh sb="4" eb="5">
      <t>マエ</t>
    </rPh>
    <rPh sb="6" eb="8">
      <t>キンガク</t>
    </rPh>
    <rPh sb="12" eb="14">
      <t>ニュウキン</t>
    </rPh>
    <rPh sb="17" eb="19">
      <t>ガッコウ</t>
    </rPh>
    <rPh sb="21" eb="23">
      <t>サガク</t>
    </rPh>
    <rPh sb="24" eb="26">
      <t>ヘンキン</t>
    </rPh>
    <phoneticPr fontId="4"/>
  </si>
  <si>
    <t>ゆうちょ銀行</t>
    <rPh sb="4" eb="6">
      <t>ギンコウ</t>
    </rPh>
    <phoneticPr fontId="4"/>
  </si>
  <si>
    <t>018</t>
    <phoneticPr fontId="4"/>
  </si>
  <si>
    <t>全校太郎</t>
    <rPh sb="0" eb="2">
      <t>ゼンコウ</t>
    </rPh>
    <rPh sb="2" eb="4">
      <t>タロウ</t>
    </rPh>
    <phoneticPr fontId="4"/>
  </si>
  <si>
    <t>全校花子</t>
    <rPh sb="0" eb="2">
      <t>ゼンコウ</t>
    </rPh>
    <rPh sb="2" eb="4">
      <t>ハナコ</t>
    </rPh>
    <phoneticPr fontId="4"/>
  </si>
  <si>
    <t>０３－１２３４－５６７８</t>
    <phoneticPr fontId="4"/>
  </si>
  <si>
    <t>入金日　　　５月　　　２０日</t>
    <rPh sb="0" eb="2">
      <t>ニュウキン</t>
    </rPh>
    <rPh sb="2" eb="3">
      <t>ビ</t>
    </rPh>
    <rPh sb="7" eb="8">
      <t>ガツ</t>
    </rPh>
    <rPh sb="13" eb="14">
      <t>ニチ</t>
    </rPh>
    <phoneticPr fontId="4"/>
  </si>
  <si>
    <t>【ゆうちょ銀行の場合】</t>
    <rPh sb="5" eb="7">
      <t>ギンコウ</t>
    </rPh>
    <rPh sb="8" eb="10">
      <t>バアイ</t>
    </rPh>
    <phoneticPr fontId="4"/>
  </si>
  <si>
    <t>公益社団法人全国工業高等学校長協会高等学校</t>
    <rPh sb="16" eb="17">
      <t>カイ</t>
    </rPh>
    <rPh sb="17" eb="19">
      <t>コウトウ</t>
    </rPh>
    <rPh sb="19" eb="21">
      <t>ガッコウ</t>
    </rPh>
    <phoneticPr fontId="4"/>
  </si>
  <si>
    <t>ｺｳｴｷｼｬﾀﾞﾝﾎｳｼﾞﾝｾﾞﾝｺｸｺｳｷﾞｮｳｺｳﾄｳｶﾞｯｺｳﾁｮｳｷｮｳｶｲｺｳﾄｳｶﾞｯｺｳ</t>
    <phoneticPr fontId="4"/>
  </si>
  <si>
    <t>〇一八（ｾﾞﾛｲﾁﾊﾁ）支店</t>
    <phoneticPr fontId="4"/>
  </si>
  <si>
    <t>「WEB上で入力した申込人数」……受検申込期限日までにWEB上から申込んだ人数</t>
    <rPh sb="37" eb="39">
      <t>ニンズウ</t>
    </rPh>
    <phoneticPr fontId="4"/>
  </si>
  <si>
    <t>「確定した申込人数」……WEB上からの申込後、生徒から受検希望を募った際の人数</t>
    <rPh sb="1" eb="3">
      <t>カクテイ</t>
    </rPh>
    <rPh sb="15" eb="16">
      <t>ジョウ</t>
    </rPh>
    <rPh sb="19" eb="21">
      <t>モウシコミ</t>
    </rPh>
    <rPh sb="21" eb="22">
      <t>ゴ</t>
    </rPh>
    <rPh sb="23" eb="25">
      <t>セイト</t>
    </rPh>
    <rPh sb="27" eb="29">
      <t>ジュケン</t>
    </rPh>
    <rPh sb="29" eb="31">
      <t>キボウ</t>
    </rPh>
    <rPh sb="32" eb="33">
      <t>ツノ</t>
    </rPh>
    <rPh sb="35" eb="36">
      <t>サイ</t>
    </rPh>
    <rPh sb="37" eb="39">
      <t>ニンズウ</t>
    </rPh>
    <phoneticPr fontId="4"/>
  </si>
  <si>
    <t>「コロナウイルスの影響により受検できなかった生徒」……その判断は、学校長にお任せいたします。</t>
  </si>
  <si>
    <t>WEB入力済
申込人数</t>
    <rPh sb="3" eb="5">
      <t>ニュウリョク</t>
    </rPh>
    <rPh sb="5" eb="6">
      <t>ズ</t>
    </rPh>
    <rPh sb="7" eb="9">
      <t>モウシコミ</t>
    </rPh>
    <rPh sb="9" eb="11">
      <t>ニンズウ</t>
    </rPh>
    <phoneticPr fontId="4"/>
  </si>
  <si>
    <t>変更後
申込人数(注)</t>
    <rPh sb="0" eb="2">
      <t>ヘンコウ</t>
    </rPh>
    <rPh sb="2" eb="3">
      <t>ゴ</t>
    </rPh>
    <rPh sb="4" eb="6">
      <t>モウシコミ</t>
    </rPh>
    <rPh sb="6" eb="8">
      <t>ニンズウ</t>
    </rPh>
    <rPh sb="9" eb="10">
      <t>チュウ</t>
    </rPh>
    <phoneticPr fontId="4"/>
  </si>
  <si>
    <t>申込数変更依頼書</t>
    <rPh sb="0" eb="2">
      <t>モウシコミ</t>
    </rPh>
    <rPh sb="2" eb="3">
      <t>スウ</t>
    </rPh>
    <rPh sb="3" eb="5">
      <t>ヘンコウ</t>
    </rPh>
    <rPh sb="5" eb="8">
      <t>イライショ</t>
    </rPh>
    <phoneticPr fontId="4"/>
  </si>
  <si>
    <t>　新型コロナウィルスの影響により受検できなくなった生徒がいるため、以下のとおり申込者数を変更いたします。</t>
    <rPh sb="25" eb="27">
      <t>セイト</t>
    </rPh>
    <rPh sb="33" eb="35">
      <t>イカ</t>
    </rPh>
    <rPh sb="39" eb="41">
      <t>モウシコミ</t>
    </rPh>
    <rPh sb="41" eb="42">
      <t>シャ</t>
    </rPh>
    <phoneticPr fontId="4"/>
  </si>
  <si>
    <t>第39回パソコン利用技術検定試験</t>
    <rPh sb="0" eb="1">
      <t>ダイ</t>
    </rPh>
    <rPh sb="3" eb="4">
      <t>カイ</t>
    </rPh>
    <rPh sb="8" eb="10">
      <t>リヨウ</t>
    </rPh>
    <rPh sb="10" eb="12">
      <t>ギジュツ</t>
    </rPh>
    <rPh sb="12" eb="14">
      <t>ケンテイ</t>
    </rPh>
    <rPh sb="14" eb="16">
      <t>シケン</t>
    </rPh>
    <phoneticPr fontId="4"/>
  </si>
  <si>
    <t>新型コロナウイルスの影響による申込人数の変更について</t>
    <rPh sb="0" eb="2">
      <t>シンガタ</t>
    </rPh>
    <rPh sb="10" eb="12">
      <t>エイキョウ</t>
    </rPh>
    <rPh sb="15" eb="17">
      <t>モウシコミ</t>
    </rPh>
    <rPh sb="17" eb="19">
      <t>ニンズ</t>
    </rPh>
    <rPh sb="20" eb="22">
      <t>ヘンコウ</t>
    </rPh>
    <phoneticPr fontId="4"/>
  </si>
  <si>
    <t>以下の場合は、本依頼書を提出してください。</t>
    <phoneticPr fontId="4"/>
  </si>
  <si>
    <t>２．「コロナウイルスの影響により受検できなかった生徒」がいるとき（受検中止の場合を含む）</t>
  </si>
  <si>
    <t>１．「WEB上で入力した申込人数」と「確定した申込人数」が異なるとき</t>
    <phoneticPr fontId="4"/>
  </si>
  <si>
    <t>４．全工協会から受検者数変更受付のFAXが届く。</t>
    <rPh sb="2" eb="6">
      <t>ゼン</t>
    </rPh>
    <rPh sb="8" eb="10">
      <t>ジュケン</t>
    </rPh>
    <rPh sb="10" eb="11">
      <t>シャ</t>
    </rPh>
    <rPh sb="11" eb="12">
      <t>スウ</t>
    </rPh>
    <rPh sb="12" eb="14">
      <t>ヘンコウ</t>
    </rPh>
    <rPh sb="14" eb="16">
      <t>ウケツケ</t>
    </rPh>
    <rPh sb="21" eb="22">
      <t>トド</t>
    </rPh>
    <phoneticPr fontId="4"/>
  </si>
  <si>
    <t>１．記入例を参考に変更依頼書を作成する。</t>
    <rPh sb="2" eb="4">
      <t>キニュウ</t>
    </rPh>
    <rPh sb="4" eb="5">
      <t>レイ</t>
    </rPh>
    <rPh sb="6" eb="8">
      <t>サンコウ</t>
    </rPh>
    <rPh sb="9" eb="11">
      <t>ヘンコウ</t>
    </rPh>
    <rPh sb="11" eb="13">
      <t>イライ</t>
    </rPh>
    <rPh sb="13" eb="14">
      <t>ショ</t>
    </rPh>
    <rPh sb="15" eb="17">
      <t>サクセイ</t>
    </rPh>
    <phoneticPr fontId="4"/>
  </si>
  <si>
    <t>２．検定担当宛に本ファイルをメールに添付して送付する。</t>
    <rPh sb="2" eb="4">
      <t>ケンテイ</t>
    </rPh>
    <rPh sb="4" eb="6">
      <t>タントウ</t>
    </rPh>
    <rPh sb="6" eb="7">
      <t>アテ</t>
    </rPh>
    <rPh sb="8" eb="9">
      <t>ホン</t>
    </rPh>
    <rPh sb="18" eb="20">
      <t>テンプ</t>
    </rPh>
    <rPh sb="22" eb="24">
      <t>ソウフ</t>
    </rPh>
    <phoneticPr fontId="4"/>
  </si>
  <si>
    <t>３．変更依頼書を印刷し、公印を捺印の上、郵送する。</t>
    <rPh sb="2" eb="4">
      <t>ヘンコウ</t>
    </rPh>
    <rPh sb="4" eb="6">
      <t>イライ</t>
    </rPh>
    <rPh sb="6" eb="7">
      <t>ショ</t>
    </rPh>
    <rPh sb="8" eb="10">
      <t>インサツ</t>
    </rPh>
    <rPh sb="12" eb="14">
      <t>コウイン</t>
    </rPh>
    <rPh sb="15" eb="17">
      <t>ナツイン</t>
    </rPh>
    <rPh sb="18" eb="19">
      <t>ウエ</t>
    </rPh>
    <rPh sb="20" eb="22">
      <t>ユウソウ</t>
    </rPh>
    <phoneticPr fontId="4"/>
  </si>
  <si>
    <t>５．WEB上から結果報告をする。</t>
    <rPh sb="5" eb="6">
      <t>ジョウ</t>
    </rPh>
    <rPh sb="8" eb="10">
      <t>ケッカ</t>
    </rPh>
    <rPh sb="10" eb="12">
      <t>ホウコク</t>
    </rPh>
    <phoneticPr fontId="4"/>
  </si>
  <si>
    <t>※「WEB上で入力した申込人数」とは……受検申込期限日までにWEB上から申込んだ人数</t>
    <rPh sb="40" eb="42">
      <t>ニンズウ</t>
    </rPh>
    <phoneticPr fontId="4"/>
  </si>
  <si>
    <t>※「コロナウイルスの影響により受検できなかった生徒」とは……字義どおりです。コロナウイルスの影響以外で受検できなかった生徒は含みません。その判断は、学校長にお任せいたします。</t>
    <rPh sb="30" eb="32">
      <t>ジギ</t>
    </rPh>
    <rPh sb="46" eb="48">
      <t>エイキョウ</t>
    </rPh>
    <rPh sb="48" eb="50">
      <t>イガイ</t>
    </rPh>
    <rPh sb="51" eb="53">
      <t>ジュケン</t>
    </rPh>
    <rPh sb="59" eb="61">
      <t>セイト</t>
    </rPh>
    <rPh sb="62" eb="63">
      <t>フク</t>
    </rPh>
    <phoneticPr fontId="4"/>
  </si>
  <si>
    <t>※「確定した申込人数」とは……WEB上からの申込後、生徒から受検希望を募り確定した際の人数</t>
    <rPh sb="2" eb="4">
      <t>カクテイ</t>
    </rPh>
    <rPh sb="18" eb="19">
      <t>ジョウ</t>
    </rPh>
    <rPh sb="22" eb="24">
      <t>モウシコミ</t>
    </rPh>
    <rPh sb="24" eb="25">
      <t>ゴ</t>
    </rPh>
    <rPh sb="26" eb="28">
      <t>セイト</t>
    </rPh>
    <rPh sb="30" eb="32">
      <t>ジュケン</t>
    </rPh>
    <rPh sb="32" eb="34">
      <t>キボウ</t>
    </rPh>
    <rPh sb="35" eb="36">
      <t>ツノ</t>
    </rPh>
    <rPh sb="37" eb="39">
      <t>カクテイ</t>
    </rPh>
    <rPh sb="41" eb="42">
      <t>サイ</t>
    </rPh>
    <rPh sb="43" eb="45">
      <t>ニンズウ</t>
    </rPh>
    <phoneticPr fontId="4"/>
  </si>
  <si>
    <t>変更依頼書の送付手順</t>
    <rPh sb="0" eb="2">
      <t>ヘンコウ</t>
    </rPh>
    <rPh sb="2" eb="4">
      <t>イライ</t>
    </rPh>
    <rPh sb="4" eb="5">
      <t>ショ</t>
    </rPh>
    <rPh sb="6" eb="8">
      <t>ソウフ</t>
    </rPh>
    <rPh sb="8" eb="10">
      <t>テジュン</t>
    </rPh>
    <phoneticPr fontId="4"/>
  </si>
  <si>
    <t>送付先</t>
    <rPh sb="0" eb="3">
      <t>ソウフサキ</t>
    </rPh>
    <phoneticPr fontId="4"/>
  </si>
  <si>
    <t>メールアドレス：osada@zenkoukyo.or.jp</t>
    <phoneticPr fontId="4"/>
  </si>
  <si>
    <t>全工協会住所：〒102-0072　東京都千代田区飯田橋２－８－１　公益社団法人全国工業高等学校長協会</t>
    <rPh sb="0" eb="4">
      <t>ゼン</t>
    </rPh>
    <rPh sb="4" eb="6">
      <t>ジュウショ</t>
    </rPh>
    <rPh sb="17" eb="27">
      <t>１０２－００７２</t>
    </rPh>
    <rPh sb="33" eb="50">
      <t>シャ</t>
    </rPh>
    <phoneticPr fontId="4"/>
  </si>
  <si>
    <t>　※返金が発生する場合は、口座情報が記載されている通帳見開きのページのコピーを同送する。</t>
    <phoneticPr fontId="4"/>
  </si>
  <si>
    <t>　※返金は学校単位となります。他検定と同一口座をご記入ください。</t>
    <phoneticPr fontId="4"/>
  </si>
  <si>
    <t>　※試験結果報告期限日以降、1～2ヶ月を目途に返金いたします。</t>
    <rPh sb="2" eb="4">
      <t>シケン</t>
    </rPh>
    <rPh sb="4" eb="6">
      <t>ケッカ</t>
    </rPh>
    <rPh sb="6" eb="8">
      <t>ホウコク</t>
    </rPh>
    <rPh sb="8" eb="10">
      <t>キゲン</t>
    </rPh>
    <rPh sb="10" eb="11">
      <t>ビ</t>
    </rPh>
    <rPh sb="11" eb="13">
      <t>イコウ</t>
    </rPh>
    <rPh sb="18" eb="19">
      <t>ゲツ</t>
    </rPh>
    <rPh sb="20" eb="22">
      <t>メド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</si>
</sst>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1"/>
      <name val="ＭＳ Ｐ明朝"/>
      <family val="1"/>
      <charset val="128"/>
    </font>
    <font>
      <sz val="6"/>
      <name val="游ゴシック"/>
      <family val="2"/>
      <charset val="128"/>
      <scheme val="minor"/>
    </font>
    <font>
      <sz val="16"/>
      <color theme="1"/>
      <name val="ＭＳ Ｐ明朝"/>
      <family val="1"/>
      <charset val="128"/>
    </font>
    <font>
      <sz val="12"/>
      <color theme="1"/>
      <name val="ＭＳ Ｐ明朝"/>
      <family val="1"/>
      <charset val="128"/>
    </font>
    <font>
      <sz val="14"/>
      <color theme="1"/>
      <name val="HGS創英角ｺﾞｼｯｸUB"/>
      <family val="3"/>
      <charset val="128"/>
    </font>
    <font>
      <sz val="9"/>
      <color indexed="81"/>
      <name val="MS P ゴシック"/>
      <family val="3"/>
      <charset val="128"/>
    </font>
    <font>
      <b/>
      <sz val="9"/>
      <color indexed="81"/>
      <name val="MS P ゴシック"/>
      <family val="3"/>
      <charset val="128"/>
    </font>
    <font>
      <b/>
      <sz val="9"/>
      <color theme="1"/>
      <name val="ＭＳ Ｐ明朝"/>
      <family val="1"/>
      <charset val="128"/>
    </font>
    <font>
      <sz val="10"/>
      <color theme="1"/>
      <name val="ＭＳ Ｐ明朝"/>
      <family val="1"/>
      <charset val="128"/>
    </font>
    <font>
      <b/>
      <sz val="16"/>
      <color theme="1"/>
      <name val="ＭＳ 明朝"/>
      <family val="1"/>
      <charset val="128"/>
    </font>
    <font>
      <b/>
      <sz val="11"/>
      <color theme="1"/>
      <name val="ＭＳ Ｐ明朝"/>
      <family val="1"/>
      <charset val="128"/>
    </font>
    <font>
      <u/>
      <sz val="11"/>
      <color theme="1"/>
      <name val="ＭＳ Ｐ明朝"/>
      <family val="1"/>
      <charset val="128"/>
    </font>
  </fonts>
  <fills count="3">
    <fill>
      <patternFill patternType="none"/>
    </fill>
    <fill>
      <patternFill patternType="gray125"/>
    </fill>
    <fill>
      <patternFill patternType="solid">
        <fgColor rgb="FFFFFFCC"/>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Dashed">
        <color auto="1"/>
      </bottom>
      <diagonal/>
    </border>
    <border>
      <left/>
      <right/>
      <top style="thin">
        <color indexed="64"/>
      </top>
      <bottom style="thin">
        <color indexed="64"/>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3" fillId="0" borderId="0" xfId="0" applyFont="1" applyAlignment="1">
      <alignment horizontal="distributed" vertical="center"/>
    </xf>
    <xf numFmtId="0" fontId="3" fillId="0" borderId="2" xfId="0" applyFont="1" applyBorder="1" applyAlignment="1">
      <alignment horizontal="center" vertical="center"/>
    </xf>
    <xf numFmtId="0" fontId="3" fillId="0" borderId="2" xfId="0" applyFont="1" applyBorder="1">
      <alignment vertical="center"/>
    </xf>
    <xf numFmtId="38" fontId="3" fillId="0" borderId="2" xfId="1" applyFont="1" applyBorder="1">
      <alignment vertical="center"/>
    </xf>
    <xf numFmtId="0" fontId="3" fillId="0" borderId="2" xfId="0" applyFont="1" applyBorder="1" applyAlignment="1">
      <alignment horizontal="right" vertical="center"/>
    </xf>
    <xf numFmtId="3" fontId="3" fillId="0" borderId="2" xfId="0" applyNumberFormat="1" applyFont="1" applyBorder="1">
      <alignment vertical="center"/>
    </xf>
    <xf numFmtId="0" fontId="3" fillId="0" borderId="4" xfId="0" applyFont="1" applyBorder="1">
      <alignment vertical="center"/>
    </xf>
    <xf numFmtId="0" fontId="3" fillId="0" borderId="0" xfId="0" applyFont="1" applyAlignment="1">
      <alignment horizontal="center" vertical="center"/>
    </xf>
    <xf numFmtId="38" fontId="3" fillId="0" borderId="0" xfId="1" applyFont="1" applyBorder="1">
      <alignmen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3" fillId="0" borderId="5" xfId="0" applyFont="1" applyBorder="1">
      <alignment vertical="center"/>
    </xf>
    <xf numFmtId="38" fontId="3" fillId="0" borderId="5" xfId="1" applyFont="1" applyBorder="1">
      <alignment vertical="center"/>
    </xf>
    <xf numFmtId="0" fontId="3" fillId="0" borderId="0" xfId="0" applyFont="1" applyAlignment="1">
      <alignment horizontal="right" vertical="center"/>
    </xf>
    <xf numFmtId="38" fontId="3" fillId="0" borderId="0" xfId="1"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center"/>
    </xf>
    <xf numFmtId="0" fontId="0" fillId="0" borderId="0" xfId="0" applyAlignment="1">
      <alignment horizontal="center" vertical="center"/>
    </xf>
    <xf numFmtId="0" fontId="3" fillId="0" borderId="0" xfId="0" applyFont="1" applyAlignment="1">
      <alignment horizontal="left"/>
    </xf>
    <xf numFmtId="0" fontId="3" fillId="0" borderId="0" xfId="0" applyFont="1" applyAlignment="1"/>
    <xf numFmtId="0" fontId="3" fillId="0" borderId="0" xfId="0" applyFont="1" applyAlignment="1">
      <alignment horizontal="center" shrinkToFit="1"/>
    </xf>
    <xf numFmtId="0" fontId="0" fillId="0" borderId="0" xfId="0" applyAlignment="1">
      <alignment horizontal="right" vertical="center"/>
    </xf>
    <xf numFmtId="3" fontId="0" fillId="0" borderId="0" xfId="0" applyNumberFormat="1">
      <alignment vertical="center"/>
    </xf>
    <xf numFmtId="0" fontId="0" fillId="0" borderId="0" xfId="0" applyNumberFormat="1">
      <alignment vertical="center"/>
    </xf>
    <xf numFmtId="0" fontId="3" fillId="0" borderId="0" xfId="0" applyFont="1" applyAlignment="1">
      <alignment horizontal="right"/>
    </xf>
    <xf numFmtId="0" fontId="0" fillId="0" borderId="7" xfId="0" applyFont="1" applyBorder="1">
      <alignment vertical="center"/>
    </xf>
    <xf numFmtId="0" fontId="3" fillId="0" borderId="7" xfId="0" applyFont="1" applyBorder="1" applyAlignment="1">
      <alignment horizontal="center"/>
    </xf>
    <xf numFmtId="0" fontId="10" fillId="0" borderId="0" xfId="0" applyFont="1">
      <alignment vertical="center"/>
    </xf>
    <xf numFmtId="0" fontId="2" fillId="0" borderId="0" xfId="0" applyFont="1">
      <alignment vertical="center"/>
    </xf>
    <xf numFmtId="0" fontId="3" fillId="0" borderId="2" xfId="0" applyFont="1" applyBorder="1" applyAlignment="1">
      <alignment horizontal="center" vertical="center" wrapText="1"/>
    </xf>
    <xf numFmtId="0" fontId="0" fillId="0" borderId="0" xfId="0">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5" fillId="0" borderId="0" xfId="0" applyFont="1" applyAlignment="1">
      <alignment horizontal="center" vertical="center"/>
    </xf>
    <xf numFmtId="0" fontId="11" fillId="0" borderId="0" xfId="0" applyFont="1" applyAlignment="1">
      <alignment horizontal="left"/>
    </xf>
    <xf numFmtId="0" fontId="12" fillId="0" borderId="0" xfId="0" applyFont="1">
      <alignment vertical="center"/>
    </xf>
    <xf numFmtId="0" fontId="14" fillId="0" borderId="0" xfId="0" applyFont="1">
      <alignment vertical="center"/>
    </xf>
    <xf numFmtId="0" fontId="3" fillId="2" borderId="2" xfId="0" applyFont="1" applyFill="1" applyBorder="1" applyAlignment="1">
      <alignment horizontal="right"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3" fontId="0" fillId="2" borderId="2" xfId="0" applyNumberFormat="1" applyFill="1" applyBorder="1">
      <alignment vertical="center"/>
    </xf>
    <xf numFmtId="0" fontId="0" fillId="2" borderId="1" xfId="0" quotePrefix="1" applyFill="1" applyBorder="1" applyAlignment="1">
      <alignment horizontal="center"/>
    </xf>
    <xf numFmtId="0" fontId="0" fillId="2" borderId="6" xfId="0" applyFill="1" applyBorder="1" applyAlignment="1">
      <alignment horizontal="center"/>
    </xf>
    <xf numFmtId="0" fontId="0" fillId="2" borderId="6" xfId="0" applyFont="1" applyFill="1" applyBorder="1" applyAlignment="1">
      <alignment horizontal="center"/>
    </xf>
    <xf numFmtId="0" fontId="3" fillId="0" borderId="0" xfId="0" applyFont="1" applyFill="1" applyAlignment="1">
      <alignment horizontal="center" shrinkToFit="1"/>
    </xf>
    <xf numFmtId="0" fontId="0" fillId="0" borderId="0" xfId="0" applyFill="1" applyBorder="1" applyAlignment="1">
      <alignment horizontal="center"/>
    </xf>
    <xf numFmtId="0" fontId="0" fillId="2" borderId="6" xfId="0" quotePrefix="1" applyFill="1" applyBorder="1" applyAlignment="1">
      <alignment horizontal="center"/>
    </xf>
    <xf numFmtId="0" fontId="0" fillId="0" borderId="0" xfId="0">
      <alignment vertical="center"/>
    </xf>
    <xf numFmtId="3" fontId="0" fillId="0" borderId="2" xfId="0" applyNumberFormat="1" applyFont="1" applyBorder="1">
      <alignment vertical="center"/>
    </xf>
    <xf numFmtId="0" fontId="0" fillId="0" borderId="0" xfId="0" applyFont="1">
      <alignment vertical="center"/>
    </xf>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0" xfId="0">
      <alignment vertical="center"/>
    </xf>
    <xf numFmtId="0" fontId="0" fillId="2" borderId="1" xfId="0" quotePrefix="1" applyFont="1" applyFill="1" applyBorder="1" applyAlignment="1">
      <alignment horizontal="center"/>
    </xf>
    <xf numFmtId="0" fontId="0" fillId="2" borderId="1" xfId="0" applyFont="1"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3" fontId="0" fillId="0" borderId="8" xfId="0" applyNumberFormat="1" applyFont="1" applyBorder="1" applyAlignment="1">
      <alignment horizontal="center" vertical="center"/>
    </xf>
    <xf numFmtId="0" fontId="0" fillId="0" borderId="9" xfId="0" applyFont="1" applyBorder="1" applyAlignment="1">
      <alignment horizontal="center" vertical="center"/>
    </xf>
    <xf numFmtId="0" fontId="0" fillId="0" borderId="0" xfId="0">
      <alignment vertical="center"/>
    </xf>
    <xf numFmtId="0" fontId="7" fillId="0" borderId="0" xfId="0" applyFont="1" applyAlignment="1">
      <alignment horizontal="center" vertical="center"/>
    </xf>
    <xf numFmtId="0" fontId="6" fillId="2" borderId="1" xfId="0" applyFont="1" applyFill="1" applyBorder="1" applyAlignment="1">
      <alignment horizontal="center" vertical="center"/>
    </xf>
    <xf numFmtId="0" fontId="0" fillId="0" borderId="3" xfId="0"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2" borderId="2" xfId="0" applyFont="1" applyFill="1" applyBorder="1" applyAlignment="1">
      <alignment horizontal="right" vertical="center"/>
    </xf>
    <xf numFmtId="0" fontId="13" fillId="0" borderId="2" xfId="0" applyFont="1" applyBorder="1" applyAlignment="1">
      <alignment horizontal="right" vertical="center"/>
    </xf>
    <xf numFmtId="0" fontId="5" fillId="0" borderId="0" xfId="0" applyFont="1" applyAlignment="1">
      <alignment horizontal="center" vertical="center"/>
    </xf>
    <xf numFmtId="49" fontId="6" fillId="2" borderId="1" xfId="0" quotePrefix="1"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13" fillId="0" borderId="0" xfId="0" applyFont="1" applyFill="1" applyAlignment="1">
      <alignment horizontal="left" shrinkToFit="1"/>
    </xf>
    <xf numFmtId="58" fontId="6" fillId="2"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0</xdr:colOff>
      <xdr:row>1</xdr:row>
      <xdr:rowOff>85724</xdr:rowOff>
    </xdr:from>
    <xdr:to>
      <xdr:col>17</xdr:col>
      <xdr:colOff>400050</xdr:colOff>
      <xdr:row>8</xdr:row>
      <xdr:rowOff>285750</xdr:rowOff>
    </xdr:to>
    <xdr:sp macro="" textlink="">
      <xdr:nvSpPr>
        <xdr:cNvPr id="7" name="テキスト ボックス 6">
          <a:extLst>
            <a:ext uri="{FF2B5EF4-FFF2-40B4-BE49-F238E27FC236}">
              <a16:creationId xmlns:a16="http://schemas.microsoft.com/office/drawing/2014/main" id="{74EEBAA3-2B85-48DD-93B9-049FA89ECE59}"/>
            </a:ext>
          </a:extLst>
        </xdr:cNvPr>
        <xdr:cNvSpPr txBox="1"/>
      </xdr:nvSpPr>
      <xdr:spPr>
        <a:xfrm>
          <a:off x="7181850" y="323849"/>
          <a:ext cx="5200650" cy="1847851"/>
        </a:xfrm>
        <a:prstGeom prst="rect">
          <a:avLst/>
        </a:prstGeom>
        <a:solidFill>
          <a:sysClr val="window" lastClr="FFFFFF"/>
        </a:solidFill>
        <a:ln w="19050" cmpd="sng">
          <a:solidFill>
            <a:schemeClr val="tx1"/>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以下の場合は、本依頼書を提出してください</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１．「</a:t>
          </a:r>
          <a:r>
            <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WEB</a:t>
          </a: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上で入力した申込人数」と「確定した申込人数」が異なるとき</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２．「コロナウイルスの影響により受検できなかった生徒」がいるとき（受検中止の場合を含む）</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「コロナウイルスの影響により受検できなかった生徒」の判断は、学校長にお任せいたします。</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0</xdr:colOff>
      <xdr:row>14</xdr:row>
      <xdr:rowOff>1</xdr:rowOff>
    </xdr:from>
    <xdr:to>
      <xdr:col>17</xdr:col>
      <xdr:colOff>409575</xdr:colOff>
      <xdr:row>27</xdr:row>
      <xdr:rowOff>47626</xdr:rowOff>
    </xdr:to>
    <xdr:sp macro="" textlink="">
      <xdr:nvSpPr>
        <xdr:cNvPr id="2" name="テキスト ボックス 1">
          <a:extLst>
            <a:ext uri="{FF2B5EF4-FFF2-40B4-BE49-F238E27FC236}">
              <a16:creationId xmlns:a16="http://schemas.microsoft.com/office/drawing/2014/main" id="{7C9F020E-946B-4399-B1E9-5C0B93A5AFCB}"/>
            </a:ext>
          </a:extLst>
        </xdr:cNvPr>
        <xdr:cNvSpPr txBox="1"/>
      </xdr:nvSpPr>
      <xdr:spPr>
        <a:xfrm>
          <a:off x="7181850" y="4124326"/>
          <a:ext cx="5210175" cy="325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（注）変更後申込人数欄には、「確定した申込人数」から「コロナウィルスの影響により受検できなかった生徒」を差し引いた数を入力してください。</a:t>
          </a:r>
          <a:endParaRPr kumimoji="1" lang="en-US" altLang="ja-JP" sz="1100" b="1">
            <a:solidFill>
              <a:srgbClr val="FF0000"/>
            </a:solidFill>
          </a:endParaRPr>
        </a:p>
        <a:p>
          <a:endParaRPr kumimoji="1" lang="ja-JP" altLang="en-US" sz="1100" b="1">
            <a:solidFill>
              <a:srgbClr val="FF0000"/>
            </a:solidFill>
          </a:endParaRPr>
        </a:p>
        <a:p>
          <a:r>
            <a:rPr kumimoji="1" lang="ja-JP" altLang="en-US" sz="1100" b="1">
              <a:solidFill>
                <a:srgbClr val="FF0000"/>
              </a:solidFill>
            </a:rPr>
            <a:t>例）申込期限日までに人数が確定しなかったので、おおよその人数として１００名で申し込んだ。 </a:t>
          </a:r>
          <a:br>
            <a:rPr kumimoji="1" lang="ja-JP" altLang="en-US" sz="1100" b="1">
              <a:solidFill>
                <a:srgbClr val="FF0000"/>
              </a:solidFill>
            </a:rPr>
          </a:br>
          <a:r>
            <a:rPr kumimoji="1" lang="ja-JP" altLang="en-US" sz="1100" b="1">
              <a:solidFill>
                <a:srgbClr val="FF0000"/>
              </a:solidFill>
            </a:rPr>
            <a:t> 　その後、受検希望者を募ったところ、９０名から申し込みがあった（「確定した申込人数」）。</a:t>
          </a:r>
        </a:p>
        <a:p>
          <a:r>
            <a:rPr kumimoji="1" lang="ja-JP" altLang="en-US" sz="1100" b="1">
              <a:solidFill>
                <a:srgbClr val="FF0000"/>
              </a:solidFill>
            </a:rPr>
            <a:t>　しかし、検定試験当日、新型コロナウィルスの影響により受検できなかった生徒が４０名いた（「コロナウィルスの影響により受検できなかった生徒」）。</a:t>
          </a:r>
        </a:p>
        <a:p>
          <a:r>
            <a:rPr kumimoji="1" lang="ja-JP" altLang="en-US" sz="1100" b="1">
              <a:solidFill>
                <a:srgbClr val="FF0000"/>
              </a:solidFill>
            </a:rPr>
            <a:t>　それ以外に、新型コロナウイルス以外の理由で欠席した生徒が１名いた。</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〇「変更後申込人数」欄に記載するのは９０名－４０名＝５０となります（新型コロナウイルス以外の理由で欠席した生徒は対象外です）。</a:t>
          </a:r>
          <a:endParaRPr kumimoji="1" lang="en-US" altLang="ja-JP" sz="1100" b="1">
            <a:solidFill>
              <a:srgbClr val="FF0000"/>
            </a:solidFill>
          </a:endParaRPr>
        </a:p>
        <a:p>
          <a:endParaRPr kumimoji="1" lang="ja-JP" altLang="en-US" sz="1100" b="1">
            <a:solidFill>
              <a:srgbClr val="FF0000"/>
            </a:solidFill>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542925</xdr:colOff>
      <xdr:row>9</xdr:row>
      <xdr:rowOff>247650</xdr:rowOff>
    </xdr:from>
    <xdr:to>
      <xdr:col>8</xdr:col>
      <xdr:colOff>529500</xdr:colOff>
      <xdr:row>11</xdr:row>
      <xdr:rowOff>167550</xdr:rowOff>
    </xdr:to>
    <xdr:sp macro="" textlink="">
      <xdr:nvSpPr>
        <xdr:cNvPr id="5" name="正方形/長方形 4">
          <a:extLst>
            <a:ext uri="{FF2B5EF4-FFF2-40B4-BE49-F238E27FC236}">
              <a16:creationId xmlns:a16="http://schemas.microsoft.com/office/drawing/2014/main" id="{8D2FAD87-699D-42CD-BD7E-2A9C8B49F009}"/>
            </a:ext>
          </a:extLst>
        </xdr:cNvPr>
        <xdr:cNvSpPr/>
      </xdr:nvSpPr>
      <xdr:spPr>
        <a:xfrm>
          <a:off x="6315075" y="2533650"/>
          <a:ext cx="720000" cy="720000"/>
        </a:xfrm>
        <a:prstGeom prst="rect">
          <a:avLst/>
        </a:prstGeom>
        <a:noFill/>
        <a:ln w="12700" cap="flat" cmpd="sng" algn="ctr">
          <a:solidFill>
            <a:srgbClr val="FF0000"/>
          </a:solid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公</a:t>
          </a:r>
          <a:endPar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印</a:t>
          </a:r>
        </a:p>
      </xdr:txBody>
    </xdr:sp>
    <xdr:clientData/>
  </xdr:twoCellAnchor>
  <xdr:twoCellAnchor>
    <xdr:from>
      <xdr:col>9</xdr:col>
      <xdr:colOff>200024</xdr:colOff>
      <xdr:row>1</xdr:row>
      <xdr:rowOff>85725</xdr:rowOff>
    </xdr:from>
    <xdr:to>
      <xdr:col>17</xdr:col>
      <xdr:colOff>476250</xdr:colOff>
      <xdr:row>8</xdr:row>
      <xdr:rowOff>295276</xdr:rowOff>
    </xdr:to>
    <xdr:sp macro="" textlink="">
      <xdr:nvSpPr>
        <xdr:cNvPr id="6" name="テキスト ボックス 5">
          <a:extLst>
            <a:ext uri="{FF2B5EF4-FFF2-40B4-BE49-F238E27FC236}">
              <a16:creationId xmlns:a16="http://schemas.microsoft.com/office/drawing/2014/main" id="{20C7C742-93C9-44EC-9FFC-184B3D492E5D}"/>
            </a:ext>
          </a:extLst>
        </xdr:cNvPr>
        <xdr:cNvSpPr txBox="1"/>
      </xdr:nvSpPr>
      <xdr:spPr>
        <a:xfrm>
          <a:off x="7181849" y="323850"/>
          <a:ext cx="5276851" cy="1857376"/>
        </a:xfrm>
        <a:prstGeom prst="rect">
          <a:avLst/>
        </a:prstGeom>
        <a:solidFill>
          <a:sysClr val="window" lastClr="FFFFFF"/>
        </a:solidFill>
        <a:ln w="19050" cmpd="sng">
          <a:solidFill>
            <a:schemeClr val="tx1"/>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以下の場合は、本依頼書を提出してください</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１．「</a:t>
          </a:r>
          <a:r>
            <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WEB</a:t>
          </a: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上で入力した申込人数」と「確定した申込人数」が異なるとき</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２．「コロナウイルスの影響により受検できなかった生徒」がいるとき（受検中止の場合を含む）</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「コロナウイルスの影響により受検できなかった生徒」の判断は、学校長にお任せいたします。</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0</xdr:colOff>
      <xdr:row>14</xdr:row>
      <xdr:rowOff>1</xdr:rowOff>
    </xdr:from>
    <xdr:to>
      <xdr:col>17</xdr:col>
      <xdr:colOff>400050</xdr:colOff>
      <xdr:row>27</xdr:row>
      <xdr:rowOff>142876</xdr:rowOff>
    </xdr:to>
    <xdr:sp macro="" textlink="">
      <xdr:nvSpPr>
        <xdr:cNvPr id="7" name="テキスト ボックス 6">
          <a:extLst>
            <a:ext uri="{FF2B5EF4-FFF2-40B4-BE49-F238E27FC236}">
              <a16:creationId xmlns:a16="http://schemas.microsoft.com/office/drawing/2014/main" id="{8B80DB8F-21DC-41B3-B210-6F854E660D31}"/>
            </a:ext>
          </a:extLst>
        </xdr:cNvPr>
        <xdr:cNvSpPr txBox="1"/>
      </xdr:nvSpPr>
      <xdr:spPr>
        <a:xfrm>
          <a:off x="7181850" y="4124326"/>
          <a:ext cx="5200650"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（注）変更後申込人数欄には、「確定した申込人数」から「コロナウィルスの影響により受検できなかった生徒」を差し引いた数を入力してください。</a:t>
          </a:r>
          <a:endParaRPr kumimoji="1" lang="en-US" altLang="ja-JP" sz="1100" b="1">
            <a:solidFill>
              <a:srgbClr val="FF0000"/>
            </a:solidFill>
          </a:endParaRPr>
        </a:p>
        <a:p>
          <a:endParaRPr kumimoji="1" lang="ja-JP" altLang="en-US" sz="1100" b="1">
            <a:solidFill>
              <a:srgbClr val="FF0000"/>
            </a:solidFill>
          </a:endParaRPr>
        </a:p>
        <a:p>
          <a:r>
            <a:rPr kumimoji="1" lang="ja-JP" altLang="en-US" sz="1100" b="1">
              <a:solidFill>
                <a:srgbClr val="FF0000"/>
              </a:solidFill>
            </a:rPr>
            <a:t>例）申込期限日までに人数が確定しなかったので、おおよその人数として１００名で申し込んだ。 </a:t>
          </a:r>
          <a:br>
            <a:rPr kumimoji="1" lang="ja-JP" altLang="en-US" sz="1100" b="1">
              <a:solidFill>
                <a:srgbClr val="FF0000"/>
              </a:solidFill>
            </a:rPr>
          </a:br>
          <a:r>
            <a:rPr kumimoji="1" lang="ja-JP" altLang="en-US" sz="1100" b="1">
              <a:solidFill>
                <a:srgbClr val="FF0000"/>
              </a:solidFill>
            </a:rPr>
            <a:t> 　その後、受検希望者を募ったところ、９０名から申し込みがあった（「確定した申込人数」）。</a:t>
          </a:r>
        </a:p>
        <a:p>
          <a:r>
            <a:rPr kumimoji="1" lang="ja-JP" altLang="en-US" sz="1100" b="1">
              <a:solidFill>
                <a:srgbClr val="FF0000"/>
              </a:solidFill>
            </a:rPr>
            <a:t>　しかし、検定試験当日、新型コロナウィルスの影響により受検できなかった生徒が４０名いた（「コロナウィルスの影響により受検できなかった生徒」）。</a:t>
          </a:r>
        </a:p>
        <a:p>
          <a:r>
            <a:rPr kumimoji="1" lang="ja-JP" altLang="en-US" sz="1100" b="1">
              <a:solidFill>
                <a:srgbClr val="FF0000"/>
              </a:solidFill>
            </a:rPr>
            <a:t>　それ以外に、新型コロナウイルス以外の理由で欠席した生徒が１名いた。</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〇「変更後申込人数」欄に記載するのは９０名－４０名＝５０となります（新型コロナウイルス以外の理由で欠席した生徒は対象外です）。</a:t>
          </a:r>
          <a:endParaRPr kumimoji="1" lang="en-US" altLang="ja-JP" sz="1100" b="1">
            <a:solidFill>
              <a:srgbClr val="FF0000"/>
            </a:solidFill>
          </a:endParaRPr>
        </a:p>
        <a:p>
          <a:endParaRPr kumimoji="1" lang="ja-JP" altLang="en-US" sz="1100" b="1">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179B8-A716-4433-9B71-DD156218FA39}">
  <dimension ref="B1:B20"/>
  <sheetViews>
    <sheetView tabSelected="1" workbookViewId="0">
      <selection activeCell="B1" sqref="B1"/>
    </sheetView>
  </sheetViews>
  <sheetFormatPr defaultRowHeight="18.75"/>
  <cols>
    <col min="2" max="2" width="100.625" customWidth="1"/>
  </cols>
  <sheetData>
    <row r="1" spans="2:2" s="55" customFormat="1">
      <c r="B1" s="55" t="s">
        <v>68</v>
      </c>
    </row>
    <row r="3" spans="2:2">
      <c r="B3" s="57" t="s">
        <v>69</v>
      </c>
    </row>
    <row r="4" spans="2:2">
      <c r="B4" t="s">
        <v>71</v>
      </c>
    </row>
    <row r="5" spans="2:2">
      <c r="B5" t="s">
        <v>70</v>
      </c>
    </row>
    <row r="6" spans="2:2">
      <c r="B6" t="s">
        <v>77</v>
      </c>
    </row>
    <row r="7" spans="2:2">
      <c r="B7" t="s">
        <v>79</v>
      </c>
    </row>
    <row r="8" spans="2:2" ht="37.5">
      <c r="B8" s="56" t="s">
        <v>78</v>
      </c>
    </row>
    <row r="10" spans="2:2">
      <c r="B10" t="s">
        <v>80</v>
      </c>
    </row>
    <row r="11" spans="2:2">
      <c r="B11" t="s">
        <v>73</v>
      </c>
    </row>
    <row r="12" spans="2:2">
      <c r="B12" t="s">
        <v>74</v>
      </c>
    </row>
    <row r="13" spans="2:2">
      <c r="B13" t="s">
        <v>75</v>
      </c>
    </row>
    <row r="14" spans="2:2" s="58" customFormat="1">
      <c r="B14" s="58" t="s">
        <v>84</v>
      </c>
    </row>
    <row r="15" spans="2:2">
      <c r="B15" t="s">
        <v>72</v>
      </c>
    </row>
    <row r="16" spans="2:2">
      <c r="B16" t="s">
        <v>76</v>
      </c>
    </row>
    <row r="18" spans="2:2">
      <c r="B18" t="s">
        <v>81</v>
      </c>
    </row>
    <row r="19" spans="2:2">
      <c r="B19" t="s">
        <v>82</v>
      </c>
    </row>
    <row r="20" spans="2:2">
      <c r="B20" t="s">
        <v>83</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D5501-3F7E-4883-9241-51E114F2E72F}">
  <sheetPr>
    <pageSetUpPr fitToPage="1"/>
  </sheetPr>
  <dimension ref="B1:K41"/>
  <sheetViews>
    <sheetView showGridLines="0" zoomScaleNormal="100" workbookViewId="0">
      <selection activeCell="B1" sqref="B1"/>
    </sheetView>
  </sheetViews>
  <sheetFormatPr defaultRowHeight="18.75"/>
  <cols>
    <col min="1" max="1" width="2.625" customWidth="1"/>
    <col min="2" max="6" width="12.625" customWidth="1"/>
    <col min="7" max="7" width="3.625" customWidth="1"/>
    <col min="8" max="8" width="9.625" customWidth="1"/>
    <col min="9" max="9" width="12.625" customWidth="1"/>
    <col min="10" max="10" width="2.625" customWidth="1"/>
  </cols>
  <sheetData>
    <row r="1" spans="2:11">
      <c r="B1" s="1" t="s">
        <v>0</v>
      </c>
    </row>
    <row r="3" spans="2:11" ht="20.100000000000001" customHeight="1">
      <c r="B3" s="73" t="s">
        <v>67</v>
      </c>
      <c r="C3" s="73"/>
      <c r="D3" s="73"/>
      <c r="E3" s="73"/>
      <c r="F3" s="73"/>
      <c r="G3" s="73"/>
      <c r="H3" s="73"/>
      <c r="I3" s="73"/>
      <c r="J3" s="2"/>
      <c r="K3" s="2"/>
    </row>
    <row r="4" spans="2:11" ht="20.100000000000001" customHeight="1">
      <c r="B4" s="73" t="s">
        <v>65</v>
      </c>
      <c r="C4" s="73"/>
      <c r="D4" s="73"/>
      <c r="E4" s="73"/>
      <c r="F4" s="73"/>
      <c r="G4" s="73"/>
      <c r="H4" s="73"/>
      <c r="I4" s="73"/>
      <c r="J4" s="2"/>
      <c r="K4" s="2"/>
    </row>
    <row r="5" spans="2:11" ht="13.5" customHeight="1">
      <c r="B5" s="2"/>
      <c r="C5" s="2"/>
      <c r="D5" s="2"/>
      <c r="E5" s="2"/>
      <c r="F5" s="2"/>
      <c r="G5" s="2"/>
      <c r="H5" s="2"/>
      <c r="I5" s="3"/>
    </row>
    <row r="6" spans="2:11" ht="13.5" customHeight="1">
      <c r="B6" s="1" t="s">
        <v>66</v>
      </c>
      <c r="C6" s="1"/>
      <c r="D6" s="1"/>
      <c r="E6" s="1"/>
      <c r="F6" s="1"/>
      <c r="G6" s="1"/>
      <c r="H6" s="1"/>
      <c r="I6" s="1"/>
    </row>
    <row r="7" spans="2:11" ht="13.5" customHeight="1">
      <c r="C7" s="1"/>
      <c r="D7" s="1"/>
      <c r="E7" s="1"/>
      <c r="F7" s="1"/>
      <c r="G7" s="1"/>
      <c r="H7" s="1"/>
      <c r="I7" s="1"/>
    </row>
    <row r="8" spans="2:11" ht="31.5" customHeight="1">
      <c r="B8" s="4" t="s">
        <v>1</v>
      </c>
      <c r="C8" s="67"/>
      <c r="D8" s="67"/>
      <c r="E8" s="67"/>
      <c r="F8" s="67"/>
      <c r="G8" s="67"/>
      <c r="H8" s="67"/>
      <c r="I8" s="1"/>
      <c r="J8" s="1"/>
    </row>
    <row r="9" spans="2:11" ht="31.5" customHeight="1">
      <c r="B9" s="4" t="s">
        <v>2</v>
      </c>
      <c r="C9" s="74"/>
      <c r="D9" s="75"/>
      <c r="E9" s="75"/>
      <c r="F9" s="75"/>
      <c r="G9" s="75"/>
      <c r="H9" s="75"/>
      <c r="I9" s="1"/>
      <c r="J9" s="1"/>
    </row>
    <row r="10" spans="2:11" ht="31.5" customHeight="1">
      <c r="B10" s="4" t="s">
        <v>3</v>
      </c>
      <c r="C10" s="67"/>
      <c r="D10" s="67"/>
      <c r="E10" s="67"/>
      <c r="F10" s="67"/>
      <c r="G10" s="67"/>
      <c r="H10" s="67"/>
      <c r="I10" s="1"/>
      <c r="J10" s="1"/>
      <c r="K10" t="s">
        <v>60</v>
      </c>
    </row>
    <row r="11" spans="2:11" ht="31.5" customHeight="1">
      <c r="B11" s="4" t="s">
        <v>4</v>
      </c>
      <c r="C11" s="67"/>
      <c r="D11" s="67"/>
      <c r="E11" s="67"/>
      <c r="F11" s="67"/>
      <c r="G11" s="67"/>
      <c r="H11" s="67"/>
      <c r="I11" s="1" t="s">
        <v>5</v>
      </c>
      <c r="J11" s="1"/>
      <c r="K11" t="s">
        <v>61</v>
      </c>
    </row>
    <row r="12" spans="2:11" ht="31.5" customHeight="1">
      <c r="B12" s="4" t="s">
        <v>6</v>
      </c>
      <c r="C12" s="67"/>
      <c r="D12" s="67"/>
      <c r="E12" s="67"/>
      <c r="F12" s="67"/>
      <c r="G12" s="67"/>
      <c r="H12" s="67"/>
      <c r="I12" s="1"/>
      <c r="J12" s="1"/>
      <c r="K12" t="s">
        <v>62</v>
      </c>
    </row>
    <row r="13" spans="2:11" ht="31.5" customHeight="1">
      <c r="B13" s="4" t="s">
        <v>7</v>
      </c>
      <c r="C13" s="67"/>
      <c r="D13" s="67"/>
      <c r="E13" s="67"/>
      <c r="F13" s="67"/>
      <c r="G13" s="67"/>
      <c r="H13" s="67"/>
      <c r="I13" s="41"/>
      <c r="J13" s="1"/>
    </row>
    <row r="14" spans="2:11">
      <c r="B14" s="1"/>
      <c r="C14" s="1"/>
      <c r="D14" s="1"/>
      <c r="E14" s="1"/>
      <c r="F14" s="1"/>
      <c r="G14" s="1"/>
      <c r="H14" s="1"/>
    </row>
    <row r="15" spans="2:11" ht="31.5" customHeight="1">
      <c r="B15" s="5" t="s">
        <v>8</v>
      </c>
      <c r="C15" s="5" t="s">
        <v>9</v>
      </c>
      <c r="D15" s="33" t="s">
        <v>63</v>
      </c>
      <c r="E15" s="5" t="s">
        <v>10</v>
      </c>
      <c r="F15" s="68" t="s">
        <v>11</v>
      </c>
      <c r="G15" s="69" t="s">
        <v>64</v>
      </c>
      <c r="H15" s="70"/>
      <c r="I15" s="6" t="s">
        <v>12</v>
      </c>
    </row>
    <row r="16" spans="2:11" ht="28.5" customHeight="1">
      <c r="B16" s="5" t="s">
        <v>13</v>
      </c>
      <c r="C16" s="7">
        <v>1200</v>
      </c>
      <c r="D16" s="42"/>
      <c r="E16" s="9">
        <f>C16*D16</f>
        <v>0</v>
      </c>
      <c r="F16" s="68"/>
      <c r="G16" s="71"/>
      <c r="H16" s="71"/>
      <c r="I16" s="9">
        <f>G16*C16</f>
        <v>0</v>
      </c>
    </row>
    <row r="17" spans="2:11" ht="28.5" customHeight="1">
      <c r="B17" s="5" t="s">
        <v>14</v>
      </c>
      <c r="C17" s="7">
        <v>1000</v>
      </c>
      <c r="D17" s="42"/>
      <c r="E17" s="9">
        <f t="shared" ref="E17:E18" si="0">C17*D17</f>
        <v>0</v>
      </c>
      <c r="F17" s="68"/>
      <c r="G17" s="71"/>
      <c r="H17" s="71"/>
      <c r="I17" s="9">
        <f t="shared" ref="I17:I18" si="1">G17*C17</f>
        <v>0</v>
      </c>
      <c r="K17" s="40"/>
    </row>
    <row r="18" spans="2:11" ht="28.5" customHeight="1">
      <c r="B18" s="5" t="s">
        <v>15</v>
      </c>
      <c r="C18" s="7">
        <v>1000</v>
      </c>
      <c r="D18" s="42"/>
      <c r="E18" s="9">
        <f t="shared" si="0"/>
        <v>0</v>
      </c>
      <c r="F18" s="68"/>
      <c r="G18" s="71"/>
      <c r="H18" s="71"/>
      <c r="I18" s="9">
        <f t="shared" si="1"/>
        <v>0</v>
      </c>
    </row>
    <row r="19" spans="2:11" ht="28.5" customHeight="1">
      <c r="B19" s="5" t="s">
        <v>16</v>
      </c>
      <c r="C19" s="10"/>
      <c r="D19" s="8">
        <f>SUM(D16:D18)</f>
        <v>0</v>
      </c>
      <c r="E19" s="9">
        <f>SUM(E16:E18)</f>
        <v>0</v>
      </c>
      <c r="F19" s="68"/>
      <c r="G19" s="72">
        <f>SUM(G16:H18)</f>
        <v>0</v>
      </c>
      <c r="H19" s="72"/>
      <c r="I19" s="9">
        <f>SUM(I16:I18)</f>
        <v>0</v>
      </c>
    </row>
    <row r="20" spans="2:11" ht="12" customHeight="1">
      <c r="B20" s="11"/>
      <c r="C20" s="11"/>
      <c r="D20" s="11"/>
      <c r="E20" s="11"/>
      <c r="F20" s="11"/>
      <c r="G20" s="31" t="s">
        <v>17</v>
      </c>
      <c r="H20" s="1"/>
      <c r="I20" s="12"/>
    </row>
    <row r="21" spans="2:11" ht="12" customHeight="1">
      <c r="B21" s="11"/>
      <c r="C21" s="11"/>
      <c r="D21" s="43"/>
      <c r="E21" s="44" t="s">
        <v>18</v>
      </c>
      <c r="F21" s="11"/>
      <c r="G21" s="11"/>
      <c r="H21" s="1"/>
      <c r="I21" s="12"/>
    </row>
    <row r="22" spans="2:11" ht="12" customHeight="1" thickBot="1">
      <c r="B22" s="13"/>
      <c r="C22" s="13"/>
      <c r="D22" s="13"/>
      <c r="E22" s="14"/>
      <c r="F22" s="13"/>
      <c r="G22" s="13"/>
      <c r="H22" s="15"/>
      <c r="I22" s="16"/>
      <c r="J22" s="65"/>
      <c r="K22" s="65"/>
    </row>
    <row r="23" spans="2:11" ht="12" customHeight="1">
      <c r="B23" s="11"/>
      <c r="C23" s="11"/>
      <c r="D23" s="11"/>
      <c r="E23" s="17"/>
      <c r="F23" s="11"/>
      <c r="G23" s="11"/>
      <c r="H23" s="1"/>
      <c r="I23" s="12"/>
      <c r="J23" s="65"/>
      <c r="K23" s="65"/>
    </row>
    <row r="24" spans="2:11">
      <c r="B24" s="66" t="s">
        <v>19</v>
      </c>
      <c r="C24" s="66"/>
      <c r="D24" s="66"/>
      <c r="E24" s="66"/>
      <c r="F24" s="66"/>
      <c r="G24" s="66"/>
      <c r="H24" s="66"/>
      <c r="I24" s="66"/>
    </row>
    <row r="25" spans="2:11" ht="13.5" customHeight="1">
      <c r="B25" s="1" t="s">
        <v>49</v>
      </c>
      <c r="C25" s="1"/>
      <c r="D25" s="18"/>
      <c r="E25" s="18"/>
      <c r="F25" s="18"/>
      <c r="G25" s="18"/>
      <c r="H25" s="1"/>
      <c r="I25" s="12"/>
    </row>
    <row r="26" spans="2:11" ht="13.5" customHeight="1">
      <c r="B26" s="1" t="s">
        <v>20</v>
      </c>
      <c r="C26" s="1"/>
      <c r="D26" s="18"/>
      <c r="E26" s="18"/>
      <c r="F26" s="18"/>
      <c r="G26" s="18"/>
      <c r="H26" s="1"/>
      <c r="I26" s="12"/>
    </row>
    <row r="27" spans="2:11" ht="13.5" customHeight="1" thickBot="1">
      <c r="B27" s="1"/>
      <c r="C27" s="1"/>
      <c r="D27" s="18"/>
      <c r="E27" s="18"/>
      <c r="F27" s="18"/>
      <c r="G27" s="18"/>
      <c r="H27" s="1"/>
      <c r="I27" s="12"/>
    </row>
    <row r="28" spans="2:11" ht="28.5" customHeight="1" thickTop="1" thickBot="1">
      <c r="B28" s="17" t="s">
        <v>42</v>
      </c>
      <c r="C28" s="45"/>
      <c r="D28" s="17" t="s">
        <v>43</v>
      </c>
      <c r="E28" s="53">
        <f>I19</f>
        <v>0</v>
      </c>
      <c r="F28" s="54"/>
      <c r="G28" s="17" t="s">
        <v>44</v>
      </c>
      <c r="H28" s="63" t="str">
        <f>IF(C28-E28&lt;=0,"0",C28-E28)</f>
        <v>0</v>
      </c>
      <c r="I28" s="64"/>
    </row>
    <row r="29" spans="2:11" ht="9.9499999999999993" customHeight="1" thickTop="1"/>
    <row r="30" spans="2:11">
      <c r="B30" s="1" t="s">
        <v>21</v>
      </c>
      <c r="C30" s="19"/>
    </row>
    <row r="31" spans="2:11" ht="31.5" customHeight="1">
      <c r="B31" s="20" t="s">
        <v>22</v>
      </c>
      <c r="C31" s="61"/>
      <c r="D31" s="61"/>
      <c r="E31" s="61"/>
      <c r="F31" s="61"/>
      <c r="G31" s="21"/>
      <c r="H31" s="22" t="s">
        <v>23</v>
      </c>
      <c r="I31" s="46"/>
    </row>
    <row r="32" spans="2:11" ht="31.5" customHeight="1">
      <c r="B32" s="20" t="s">
        <v>24</v>
      </c>
      <c r="C32" s="61"/>
      <c r="D32" s="61"/>
      <c r="E32" s="61"/>
      <c r="F32" s="61"/>
      <c r="G32" s="21"/>
      <c r="H32" s="23" t="s">
        <v>25</v>
      </c>
      <c r="I32" s="47"/>
    </row>
    <row r="33" spans="2:9" ht="31.5" customHeight="1">
      <c r="B33" s="28" t="s">
        <v>26</v>
      </c>
      <c r="C33" s="48"/>
      <c r="D33" s="29"/>
      <c r="E33" s="30" t="s">
        <v>27</v>
      </c>
      <c r="F33" s="59"/>
      <c r="G33" s="60"/>
      <c r="H33" s="60"/>
      <c r="I33" s="60"/>
    </row>
    <row r="34" spans="2:9" ht="31.5" customHeight="1">
      <c r="B34" s="20" t="s">
        <v>28</v>
      </c>
      <c r="C34" s="61"/>
      <c r="D34" s="61"/>
      <c r="E34" s="61"/>
      <c r="F34" s="61"/>
      <c r="G34" s="61"/>
      <c r="H34" s="61"/>
      <c r="I34" s="61"/>
    </row>
    <row r="35" spans="2:9" ht="31.5" customHeight="1">
      <c r="B35" s="24" t="s">
        <v>29</v>
      </c>
      <c r="C35" s="62"/>
      <c r="D35" s="62"/>
      <c r="E35" s="62"/>
      <c r="F35" s="62"/>
      <c r="G35" s="62"/>
      <c r="H35" s="62"/>
      <c r="I35" s="62"/>
    </row>
    <row r="36" spans="2:9" ht="13.5" customHeight="1">
      <c r="B36" s="20"/>
    </row>
    <row r="37" spans="2:9" ht="13.5" customHeight="1">
      <c r="B37" s="20"/>
    </row>
    <row r="38" spans="2:9" ht="13.5" customHeight="1">
      <c r="B38" s="39" t="s">
        <v>30</v>
      </c>
    </row>
    <row r="39" spans="2:9">
      <c r="B39" s="39" t="s">
        <v>31</v>
      </c>
    </row>
    <row r="40" spans="2:9">
      <c r="B40" s="39" t="s">
        <v>85</v>
      </c>
    </row>
    <row r="41" spans="2:9">
      <c r="B41" s="39" t="s">
        <v>86</v>
      </c>
    </row>
  </sheetData>
  <mergeCells count="22">
    <mergeCell ref="C11:H11"/>
    <mergeCell ref="B3:I3"/>
    <mergeCell ref="B4:I4"/>
    <mergeCell ref="C8:H8"/>
    <mergeCell ref="C9:H9"/>
    <mergeCell ref="C10:H10"/>
    <mergeCell ref="C12:H12"/>
    <mergeCell ref="C13:H13"/>
    <mergeCell ref="F15:F19"/>
    <mergeCell ref="G15:H15"/>
    <mergeCell ref="G16:H16"/>
    <mergeCell ref="G17:H17"/>
    <mergeCell ref="G18:H18"/>
    <mergeCell ref="G19:H19"/>
    <mergeCell ref="F33:I33"/>
    <mergeCell ref="C34:I34"/>
    <mergeCell ref="C35:I35"/>
    <mergeCell ref="H28:I28"/>
    <mergeCell ref="J22:K23"/>
    <mergeCell ref="B24:I24"/>
    <mergeCell ref="C31:F31"/>
    <mergeCell ref="C32:F32"/>
  </mergeCells>
  <phoneticPr fontId="4"/>
  <printOptions horizontalCentered="1"/>
  <pageMargins left="0.59055118110236227" right="0.59055118110236227" top="0.98425196850393704" bottom="0.59055118110236227" header="0.31496062992125984" footer="0.31496062992125984"/>
  <pageSetup paperSize="9" scale="83"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79A53-EF5B-48D5-92B9-1586D898B471}">
  <dimension ref="B1:K48"/>
  <sheetViews>
    <sheetView showGridLines="0" zoomScaleNormal="100" workbookViewId="0">
      <selection activeCell="O38" sqref="O38"/>
    </sheetView>
  </sheetViews>
  <sheetFormatPr defaultRowHeight="18.75"/>
  <cols>
    <col min="1" max="1" width="2.625" style="34" customWidth="1"/>
    <col min="2" max="6" width="12.625" style="34" customWidth="1"/>
    <col min="7" max="7" width="3.625" style="34" customWidth="1"/>
    <col min="8" max="8" width="9.625" style="34" customWidth="1"/>
    <col min="9" max="9" width="12.625" style="34" customWidth="1"/>
    <col min="10" max="10" width="2.625" style="34" customWidth="1"/>
    <col min="11" max="16384" width="9" style="34"/>
  </cols>
  <sheetData>
    <row r="1" spans="2:11">
      <c r="B1" s="1" t="s">
        <v>0</v>
      </c>
    </row>
    <row r="3" spans="2:11" ht="20.100000000000001" customHeight="1">
      <c r="B3" s="73" t="str">
        <f>変更依頼書!B3</f>
        <v>第39回パソコン利用技術検定試験</v>
      </c>
      <c r="C3" s="73"/>
      <c r="D3" s="73"/>
      <c r="E3" s="73"/>
      <c r="F3" s="73"/>
      <c r="G3" s="73"/>
      <c r="H3" s="73"/>
      <c r="I3" s="73"/>
      <c r="J3" s="38"/>
      <c r="K3" s="38"/>
    </row>
    <row r="4" spans="2:11" ht="20.100000000000001" customHeight="1">
      <c r="B4" s="73" t="s">
        <v>65</v>
      </c>
      <c r="C4" s="73"/>
      <c r="D4" s="73"/>
      <c r="E4" s="73"/>
      <c r="F4" s="73"/>
      <c r="G4" s="73"/>
      <c r="H4" s="73"/>
      <c r="I4" s="73"/>
      <c r="J4" s="38"/>
      <c r="K4" s="38"/>
    </row>
    <row r="5" spans="2:11" ht="13.5" customHeight="1">
      <c r="B5" s="38"/>
      <c r="C5" s="38"/>
      <c r="D5" s="38"/>
      <c r="E5" s="38"/>
      <c r="F5" s="38"/>
      <c r="G5" s="38"/>
      <c r="H5" s="38"/>
      <c r="I5" s="3"/>
    </row>
    <row r="6" spans="2:11" ht="13.5" customHeight="1">
      <c r="B6" s="1" t="s">
        <v>66</v>
      </c>
      <c r="C6" s="1"/>
      <c r="D6" s="1"/>
      <c r="E6" s="1"/>
      <c r="F6" s="1"/>
      <c r="G6" s="1"/>
      <c r="H6" s="1"/>
      <c r="I6" s="1"/>
    </row>
    <row r="7" spans="2:11" ht="13.5" customHeight="1">
      <c r="C7" s="1"/>
      <c r="D7" s="1"/>
      <c r="E7" s="1"/>
      <c r="F7" s="1"/>
      <c r="G7" s="1"/>
      <c r="H7" s="1"/>
      <c r="I7" s="1"/>
    </row>
    <row r="8" spans="2:11" ht="31.5" customHeight="1">
      <c r="B8" s="4" t="s">
        <v>1</v>
      </c>
      <c r="C8" s="77">
        <v>44007</v>
      </c>
      <c r="D8" s="67"/>
      <c r="E8" s="67"/>
      <c r="F8" s="67"/>
      <c r="G8" s="67"/>
      <c r="H8" s="67"/>
      <c r="I8" s="1"/>
      <c r="J8" s="1"/>
    </row>
    <row r="9" spans="2:11" ht="31.5" customHeight="1">
      <c r="B9" s="4" t="s">
        <v>2</v>
      </c>
      <c r="C9" s="74" t="s">
        <v>47</v>
      </c>
      <c r="D9" s="75"/>
      <c r="E9" s="75"/>
      <c r="F9" s="75"/>
      <c r="G9" s="75"/>
      <c r="H9" s="75"/>
      <c r="I9" s="1"/>
      <c r="J9" s="1"/>
    </row>
    <row r="10" spans="2:11" ht="31.5" customHeight="1">
      <c r="B10" s="4" t="s">
        <v>3</v>
      </c>
      <c r="C10" s="67" t="s">
        <v>38</v>
      </c>
      <c r="D10" s="67"/>
      <c r="E10" s="67"/>
      <c r="F10" s="67"/>
      <c r="G10" s="67"/>
      <c r="H10" s="67"/>
      <c r="I10" s="1"/>
      <c r="J10" s="1"/>
      <c r="K10" s="52" t="s">
        <v>60</v>
      </c>
    </row>
    <row r="11" spans="2:11" ht="31.5" customHeight="1">
      <c r="B11" s="4" t="s">
        <v>4</v>
      </c>
      <c r="C11" s="67" t="s">
        <v>52</v>
      </c>
      <c r="D11" s="67"/>
      <c r="E11" s="67"/>
      <c r="F11" s="67"/>
      <c r="G11" s="67"/>
      <c r="H11" s="67"/>
      <c r="I11" s="1" t="s">
        <v>5</v>
      </c>
      <c r="J11" s="1"/>
      <c r="K11" s="52" t="s">
        <v>61</v>
      </c>
    </row>
    <row r="12" spans="2:11" ht="31.5" customHeight="1">
      <c r="B12" s="4" t="s">
        <v>6</v>
      </c>
      <c r="C12" s="67" t="s">
        <v>53</v>
      </c>
      <c r="D12" s="67"/>
      <c r="E12" s="67"/>
      <c r="F12" s="67"/>
      <c r="G12" s="67"/>
      <c r="H12" s="67"/>
      <c r="I12" s="1"/>
      <c r="J12" s="1"/>
      <c r="K12" s="52" t="s">
        <v>62</v>
      </c>
    </row>
    <row r="13" spans="2:11" ht="31.5" customHeight="1">
      <c r="B13" s="4" t="s">
        <v>7</v>
      </c>
      <c r="C13" s="67" t="s">
        <v>54</v>
      </c>
      <c r="D13" s="67"/>
      <c r="E13" s="67"/>
      <c r="F13" s="67"/>
      <c r="G13" s="67"/>
      <c r="H13" s="67"/>
      <c r="I13" s="41"/>
      <c r="J13" s="1"/>
    </row>
    <row r="14" spans="2:11">
      <c r="B14" s="1"/>
      <c r="C14" s="1"/>
      <c r="D14" s="1"/>
      <c r="E14" s="1"/>
      <c r="F14" s="1"/>
      <c r="G14" s="1"/>
      <c r="H14" s="1"/>
    </row>
    <row r="15" spans="2:11" ht="31.5" customHeight="1">
      <c r="B15" s="36" t="s">
        <v>8</v>
      </c>
      <c r="C15" s="36" t="s">
        <v>9</v>
      </c>
      <c r="D15" s="35" t="s">
        <v>63</v>
      </c>
      <c r="E15" s="36" t="s">
        <v>10</v>
      </c>
      <c r="F15" s="68" t="s">
        <v>11</v>
      </c>
      <c r="G15" s="69" t="s">
        <v>64</v>
      </c>
      <c r="H15" s="70"/>
      <c r="I15" s="6" t="s">
        <v>12</v>
      </c>
    </row>
    <row r="16" spans="2:11" ht="28.5" customHeight="1">
      <c r="B16" s="36" t="s">
        <v>13</v>
      </c>
      <c r="C16" s="7">
        <f>変更依頼書!C16</f>
        <v>1200</v>
      </c>
      <c r="D16" s="42">
        <v>10</v>
      </c>
      <c r="E16" s="9">
        <f>C16*D16</f>
        <v>12000</v>
      </c>
      <c r="F16" s="68"/>
      <c r="G16" s="71">
        <v>0</v>
      </c>
      <c r="H16" s="71"/>
      <c r="I16" s="9">
        <f>G16*C16</f>
        <v>0</v>
      </c>
    </row>
    <row r="17" spans="2:11" ht="28.5" customHeight="1">
      <c r="B17" s="36" t="s">
        <v>14</v>
      </c>
      <c r="C17" s="7">
        <f>変更依頼書!C17</f>
        <v>1000</v>
      </c>
      <c r="D17" s="42">
        <v>20</v>
      </c>
      <c r="E17" s="9">
        <f t="shared" ref="E17:E18" si="0">C17*D17</f>
        <v>20000</v>
      </c>
      <c r="F17" s="68"/>
      <c r="G17" s="71">
        <v>10</v>
      </c>
      <c r="H17" s="71"/>
      <c r="I17" s="9">
        <f t="shared" ref="I17:I18" si="1">G17*C17</f>
        <v>10000</v>
      </c>
      <c r="K17" s="40"/>
    </row>
    <row r="18" spans="2:11" ht="28.5" customHeight="1">
      <c r="B18" s="36" t="s">
        <v>15</v>
      </c>
      <c r="C18" s="7">
        <f>変更依頼書!C18</f>
        <v>1000</v>
      </c>
      <c r="D18" s="42">
        <v>30</v>
      </c>
      <c r="E18" s="9">
        <f t="shared" si="0"/>
        <v>30000</v>
      </c>
      <c r="F18" s="68"/>
      <c r="G18" s="71">
        <v>20</v>
      </c>
      <c r="H18" s="71"/>
      <c r="I18" s="9">
        <f t="shared" si="1"/>
        <v>20000</v>
      </c>
    </row>
    <row r="19" spans="2:11" ht="28.5" customHeight="1">
      <c r="B19" s="36" t="s">
        <v>16</v>
      </c>
      <c r="C19" s="10"/>
      <c r="D19" s="37">
        <f>SUM(D16:D18)</f>
        <v>60</v>
      </c>
      <c r="E19" s="9">
        <f>SUM(E16:E18)</f>
        <v>62000</v>
      </c>
      <c r="F19" s="68"/>
      <c r="G19" s="72">
        <f>SUM(G16:H18)</f>
        <v>30</v>
      </c>
      <c r="H19" s="72"/>
      <c r="I19" s="9">
        <f>SUM(I16:I18)</f>
        <v>30000</v>
      </c>
    </row>
    <row r="20" spans="2:11" ht="12" customHeight="1">
      <c r="B20" s="11"/>
      <c r="C20" s="11"/>
      <c r="D20" s="11"/>
      <c r="E20" s="11"/>
      <c r="F20" s="11"/>
      <c r="G20" s="31" t="s">
        <v>17</v>
      </c>
      <c r="H20" s="1"/>
      <c r="I20" s="12"/>
    </row>
    <row r="21" spans="2:11" ht="12" customHeight="1">
      <c r="B21" s="11"/>
      <c r="C21" s="11"/>
      <c r="D21" s="43"/>
      <c r="E21" s="44" t="s">
        <v>55</v>
      </c>
      <c r="F21" s="11"/>
      <c r="G21" s="11"/>
      <c r="H21" s="1"/>
      <c r="I21" s="12"/>
    </row>
    <row r="22" spans="2:11" ht="12" customHeight="1" thickBot="1">
      <c r="B22" s="13"/>
      <c r="C22" s="13"/>
      <c r="D22" s="13"/>
      <c r="E22" s="14"/>
      <c r="F22" s="13"/>
      <c r="G22" s="13"/>
      <c r="H22" s="15"/>
      <c r="I22" s="16"/>
      <c r="J22" s="65"/>
      <c r="K22" s="65"/>
    </row>
    <row r="23" spans="2:11" ht="12" customHeight="1">
      <c r="B23" s="11"/>
      <c r="C23" s="11"/>
      <c r="D23" s="11"/>
      <c r="E23" s="17"/>
      <c r="F23" s="11"/>
      <c r="G23" s="11"/>
      <c r="H23" s="1"/>
      <c r="I23" s="12"/>
      <c r="J23" s="65"/>
      <c r="K23" s="65"/>
    </row>
    <row r="24" spans="2:11">
      <c r="B24" s="66" t="s">
        <v>19</v>
      </c>
      <c r="C24" s="66"/>
      <c r="D24" s="66"/>
      <c r="E24" s="66"/>
      <c r="F24" s="66"/>
      <c r="G24" s="66"/>
      <c r="H24" s="66"/>
      <c r="I24" s="66"/>
    </row>
    <row r="25" spans="2:11" ht="13.5" customHeight="1">
      <c r="B25" s="1" t="s">
        <v>49</v>
      </c>
      <c r="C25" s="1"/>
      <c r="D25" s="18"/>
      <c r="E25" s="18"/>
      <c r="F25" s="18"/>
      <c r="G25" s="18"/>
      <c r="H25" s="1"/>
      <c r="I25" s="12"/>
    </row>
    <row r="26" spans="2:11" ht="13.5" customHeight="1">
      <c r="B26" s="1" t="s">
        <v>20</v>
      </c>
      <c r="C26" s="1"/>
      <c r="D26" s="18"/>
      <c r="E26" s="18"/>
      <c r="F26" s="18"/>
      <c r="G26" s="18"/>
      <c r="H26" s="1"/>
      <c r="I26" s="12"/>
    </row>
    <row r="27" spans="2:11" ht="13.5" customHeight="1" thickBot="1">
      <c r="B27" s="1"/>
      <c r="C27" s="1"/>
      <c r="D27" s="18"/>
      <c r="E27" s="18"/>
      <c r="F27" s="18"/>
      <c r="G27" s="18"/>
      <c r="H27" s="1"/>
      <c r="I27" s="12"/>
    </row>
    <row r="28" spans="2:11" ht="28.5" customHeight="1" thickTop="1" thickBot="1">
      <c r="B28" s="17" t="s">
        <v>42</v>
      </c>
      <c r="C28" s="45">
        <v>62000</v>
      </c>
      <c r="D28" s="17" t="s">
        <v>43</v>
      </c>
      <c r="E28" s="53">
        <f>I19</f>
        <v>30000</v>
      </c>
      <c r="F28" s="32"/>
      <c r="G28" s="17" t="s">
        <v>44</v>
      </c>
      <c r="H28" s="63">
        <f>IF(C28-E28&lt;=0,"0",C28-E28)</f>
        <v>32000</v>
      </c>
      <c r="I28" s="64"/>
    </row>
    <row r="29" spans="2:11" ht="9.9499999999999993" customHeight="1" thickTop="1"/>
    <row r="30" spans="2:11">
      <c r="B30" s="1" t="s">
        <v>21</v>
      </c>
      <c r="C30" s="19"/>
    </row>
    <row r="31" spans="2:11" ht="31.5" customHeight="1">
      <c r="B31" s="20" t="s">
        <v>22</v>
      </c>
      <c r="C31" s="61" t="s">
        <v>39</v>
      </c>
      <c r="D31" s="61"/>
      <c r="E31" s="61"/>
      <c r="F31" s="61"/>
      <c r="G31" s="21"/>
      <c r="H31" s="22" t="s">
        <v>23</v>
      </c>
      <c r="I31" s="46" t="s">
        <v>46</v>
      </c>
    </row>
    <row r="32" spans="2:11" ht="31.5" customHeight="1">
      <c r="B32" s="20" t="s">
        <v>24</v>
      </c>
      <c r="C32" s="61" t="s">
        <v>40</v>
      </c>
      <c r="D32" s="61"/>
      <c r="E32" s="61"/>
      <c r="F32" s="61"/>
      <c r="G32" s="21"/>
      <c r="H32" s="23" t="s">
        <v>25</v>
      </c>
      <c r="I32" s="47">
        <v>274</v>
      </c>
    </row>
    <row r="33" spans="2:9" ht="31.5" customHeight="1">
      <c r="B33" s="28" t="s">
        <v>26</v>
      </c>
      <c r="C33" s="48" t="s">
        <v>41</v>
      </c>
      <c r="D33" s="29"/>
      <c r="E33" s="30" t="s">
        <v>27</v>
      </c>
      <c r="F33" s="59">
        <v>164374</v>
      </c>
      <c r="G33" s="60"/>
      <c r="H33" s="60"/>
      <c r="I33" s="60"/>
    </row>
    <row r="34" spans="2:9" ht="31.5" customHeight="1">
      <c r="B34" s="20" t="s">
        <v>28</v>
      </c>
      <c r="C34" s="61" t="s">
        <v>57</v>
      </c>
      <c r="D34" s="61"/>
      <c r="E34" s="61"/>
      <c r="F34" s="61"/>
      <c r="G34" s="61"/>
      <c r="H34" s="61"/>
      <c r="I34" s="61"/>
    </row>
    <row r="35" spans="2:9" ht="31.5" customHeight="1">
      <c r="B35" s="24" t="s">
        <v>29</v>
      </c>
      <c r="C35" s="62" t="s">
        <v>58</v>
      </c>
      <c r="D35" s="62"/>
      <c r="E35" s="62"/>
      <c r="F35" s="62"/>
      <c r="G35" s="62"/>
      <c r="H35" s="62"/>
      <c r="I35" s="62"/>
    </row>
    <row r="36" spans="2:9" ht="15.75" customHeight="1">
      <c r="B36" s="49"/>
      <c r="C36" s="50"/>
      <c r="D36" s="50"/>
      <c r="E36" s="50"/>
      <c r="F36" s="50"/>
      <c r="G36" s="50"/>
      <c r="H36" s="50"/>
      <c r="I36" s="50"/>
    </row>
    <row r="37" spans="2:9" ht="23.25" customHeight="1">
      <c r="B37" s="76" t="s">
        <v>56</v>
      </c>
      <c r="C37" s="76"/>
      <c r="D37" s="50"/>
      <c r="E37" s="50"/>
      <c r="F37" s="50"/>
      <c r="G37" s="50"/>
      <c r="H37" s="50"/>
      <c r="I37" s="50"/>
    </row>
    <row r="38" spans="2:9">
      <c r="B38" s="1" t="s">
        <v>21</v>
      </c>
      <c r="C38" s="19"/>
    </row>
    <row r="39" spans="2:9" ht="31.5" customHeight="1">
      <c r="B39" s="20" t="s">
        <v>22</v>
      </c>
      <c r="C39" s="61" t="s">
        <v>50</v>
      </c>
      <c r="D39" s="61"/>
      <c r="E39" s="61"/>
      <c r="F39" s="61"/>
      <c r="G39" s="21"/>
      <c r="H39" s="22" t="s">
        <v>23</v>
      </c>
      <c r="I39" s="46">
        <v>9900</v>
      </c>
    </row>
    <row r="40" spans="2:9" ht="31.5" customHeight="1">
      <c r="B40" s="20" t="s">
        <v>24</v>
      </c>
      <c r="C40" s="61" t="s">
        <v>59</v>
      </c>
      <c r="D40" s="61"/>
      <c r="E40" s="61"/>
      <c r="F40" s="61"/>
      <c r="G40" s="21"/>
      <c r="H40" s="23" t="s">
        <v>25</v>
      </c>
      <c r="I40" s="51" t="s">
        <v>51</v>
      </c>
    </row>
    <row r="41" spans="2:9" ht="31.5" customHeight="1">
      <c r="B41" s="28" t="s">
        <v>26</v>
      </c>
      <c r="C41" s="48" t="s">
        <v>41</v>
      </c>
      <c r="D41" s="29"/>
      <c r="E41" s="30" t="s">
        <v>27</v>
      </c>
      <c r="F41" s="59">
        <v>164374</v>
      </c>
      <c r="G41" s="60"/>
      <c r="H41" s="60"/>
      <c r="I41" s="60"/>
    </row>
    <row r="42" spans="2:9" ht="31.5" customHeight="1">
      <c r="B42" s="20" t="s">
        <v>28</v>
      </c>
      <c r="C42" s="61" t="s">
        <v>57</v>
      </c>
      <c r="D42" s="61"/>
      <c r="E42" s="61"/>
      <c r="F42" s="61"/>
      <c r="G42" s="61"/>
      <c r="H42" s="61"/>
      <c r="I42" s="61"/>
    </row>
    <row r="43" spans="2:9" ht="31.5" customHeight="1">
      <c r="B43" s="24" t="s">
        <v>29</v>
      </c>
      <c r="C43" s="62" t="s">
        <v>58</v>
      </c>
      <c r="D43" s="62"/>
      <c r="E43" s="62"/>
      <c r="F43" s="62"/>
      <c r="G43" s="62"/>
      <c r="H43" s="62"/>
      <c r="I43" s="62"/>
    </row>
    <row r="44" spans="2:9" ht="13.5" customHeight="1">
      <c r="B44" s="20"/>
    </row>
    <row r="45" spans="2:9" ht="13.5" customHeight="1">
      <c r="B45" s="20"/>
    </row>
    <row r="46" spans="2:9" ht="13.5" customHeight="1">
      <c r="B46" s="39" t="s">
        <v>30</v>
      </c>
    </row>
    <row r="47" spans="2:9">
      <c r="B47" s="39" t="s">
        <v>31</v>
      </c>
    </row>
    <row r="48" spans="2:9">
      <c r="B48" s="39" t="s">
        <v>32</v>
      </c>
    </row>
  </sheetData>
  <mergeCells count="28">
    <mergeCell ref="C11:H11"/>
    <mergeCell ref="B3:I3"/>
    <mergeCell ref="B4:I4"/>
    <mergeCell ref="C8:H8"/>
    <mergeCell ref="C9:H9"/>
    <mergeCell ref="C10:H10"/>
    <mergeCell ref="C12:H12"/>
    <mergeCell ref="C13:H13"/>
    <mergeCell ref="F15:F19"/>
    <mergeCell ref="G15:H15"/>
    <mergeCell ref="G16:H16"/>
    <mergeCell ref="G17:H17"/>
    <mergeCell ref="G18:H18"/>
    <mergeCell ref="G19:H19"/>
    <mergeCell ref="B37:C37"/>
    <mergeCell ref="C34:I34"/>
    <mergeCell ref="C35:I35"/>
    <mergeCell ref="J22:K23"/>
    <mergeCell ref="B24:I24"/>
    <mergeCell ref="H28:I28"/>
    <mergeCell ref="C31:F31"/>
    <mergeCell ref="C32:F32"/>
    <mergeCell ref="F33:I33"/>
    <mergeCell ref="C43:I43"/>
    <mergeCell ref="C39:F39"/>
    <mergeCell ref="C40:F40"/>
    <mergeCell ref="F41:I41"/>
    <mergeCell ref="C42:I42"/>
  </mergeCells>
  <phoneticPr fontId="4"/>
  <printOptions horizontalCentered="1"/>
  <pageMargins left="0.70866141732283472" right="0.70866141732283472" top="0.74803149606299213" bottom="0.55118110236220474" header="0.31496062992125984" footer="0.31496062992125984"/>
  <pageSetup paperSize="9" scale="8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194B-B71C-4D11-9C08-5EC66FB1DFB8}">
  <dimension ref="A1:L2"/>
  <sheetViews>
    <sheetView workbookViewId="0"/>
  </sheetViews>
  <sheetFormatPr defaultRowHeight="18.75"/>
  <cols>
    <col min="1" max="1" width="11" bestFit="1" customWidth="1"/>
    <col min="2" max="2" width="31.75" bestFit="1" customWidth="1"/>
    <col min="3" max="3" width="9.375" bestFit="1" customWidth="1"/>
    <col min="4" max="6" width="11" bestFit="1" customWidth="1"/>
    <col min="7" max="7" width="9.375" bestFit="1" customWidth="1"/>
    <col min="9" max="9" width="13" bestFit="1" customWidth="1"/>
    <col min="10" max="10" width="35.875" bestFit="1" customWidth="1"/>
    <col min="11" max="11" width="35.875" hidden="1" customWidth="1"/>
    <col min="12" max="12" width="75.5" bestFit="1" customWidth="1"/>
  </cols>
  <sheetData>
    <row r="1" spans="1:12">
      <c r="A1" t="s">
        <v>33</v>
      </c>
      <c r="B1" t="s">
        <v>3</v>
      </c>
      <c r="C1" t="s">
        <v>44</v>
      </c>
      <c r="D1" t="s">
        <v>35</v>
      </c>
      <c r="E1" t="s">
        <v>34</v>
      </c>
      <c r="F1" t="s">
        <v>36</v>
      </c>
      <c r="G1" t="s">
        <v>24</v>
      </c>
      <c r="H1" t="s">
        <v>37</v>
      </c>
      <c r="I1" t="s">
        <v>27</v>
      </c>
      <c r="J1" t="s">
        <v>28</v>
      </c>
      <c r="K1" t="s">
        <v>48</v>
      </c>
      <c r="L1" t="s">
        <v>45</v>
      </c>
    </row>
    <row r="2" spans="1:12">
      <c r="A2" s="27" t="str">
        <f>ASC(変更依頼書!C9)</f>
        <v/>
      </c>
      <c r="B2">
        <f>変更依頼書!C10</f>
        <v>0</v>
      </c>
      <c r="C2" s="26" t="str">
        <f>変更依頼書!H28</f>
        <v>0</v>
      </c>
      <c r="D2" s="21" t="str">
        <f>ASC(変更依頼書!I31)</f>
        <v/>
      </c>
      <c r="E2">
        <f>変更依頼書!C31</f>
        <v>0</v>
      </c>
      <c r="F2" s="21" t="str">
        <f>ASC(変更依頼書!I32)</f>
        <v/>
      </c>
      <c r="G2">
        <f>変更依頼書!C32</f>
        <v>0</v>
      </c>
      <c r="H2" s="21">
        <f>変更依頼書!C33</f>
        <v>0</v>
      </c>
      <c r="I2" s="25" t="str">
        <f>ASC(変更依頼書!F33)</f>
        <v/>
      </c>
      <c r="J2">
        <f>変更依頼書!C34</f>
        <v>0</v>
      </c>
      <c r="K2" t="str">
        <f>ASC(変更依頼書!C35)</f>
        <v/>
      </c>
      <c r="L2" t="str">
        <f>SUBSTITUTE(SUBSTITUTE(SUBSTITUTE(SUBSTITUTE(SUBSTITUTE(SUBSTITUTE(SUBSTITUTE(SUBSTITUTE(SUBSTITUTE(K2,"ｧ","ｱ"),"ｨ","ｲ"),"ｩ","ｳ"),"ｪ","ｴ"),"ｫ","ｵ"),"ｬ","ﾔ"),"ｭ","ﾕ"),"ｮ","ﾖ"),"ｯ","ﾂ")</f>
        <v/>
      </c>
    </row>
  </sheetData>
  <phoneticPr fontId="4"/>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お願い</vt:lpstr>
      <vt:lpstr>変更依頼書</vt:lpstr>
      <vt:lpstr>記入例</vt:lpstr>
      <vt:lpstr>協会使用</vt:lpstr>
      <vt:lpstr>記入例!Print_Area</vt:lpstr>
      <vt:lpstr>変更依頼書!Print_Area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staff1020090</dc:creator>
  <cp:lastModifiedBy>staff1020089</cp:lastModifiedBy>
  <cp:lastPrinted>2020-05-13T07:23:29Z</cp:lastPrinted>
  <dcterms:created xsi:type="dcterms:W3CDTF">2020-04-20T05:40:24Z</dcterms:created>
  <dcterms:modified xsi:type="dcterms:W3CDTF">2020-05-13T07:23:41Z</dcterms:modified>
</cp:coreProperties>
</file>