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710121\Desktop\ものコン競技課題\R6ものづくり全国大会測量部門　実行委員会提出データ(R6.1.30）\R6ものづくり全国大会測量部門課題\"/>
    </mc:Choice>
  </mc:AlternateContent>
  <bookViews>
    <workbookView xWindow="0" yWindow="0" windowWidth="20490" windowHeight="8835" firstSheet="5" activeTab="5"/>
  </bookViews>
  <sheets>
    <sheet name="①外業採点表" sheetId="5" r:id="rId1"/>
    <sheet name="②外業採点表（記入例）" sheetId="2" r:id="rId2"/>
    <sheet name="③内業採点表" sheetId="7" r:id="rId3"/>
    <sheet name="④内業採点表（記入例）" sheetId="8" r:id="rId4"/>
    <sheet name="⑤内業採点表（雨天時）" sheetId="6" r:id="rId5"/>
    <sheet name="⑥内業採点表（雨天時）（記入例）" sheetId="9" r:id="rId6"/>
  </sheets>
  <definedNames>
    <definedName name="_xlnm.Print_Area" localSheetId="0">①外業採点表!$B$1:$AX$76,①外業採点表!$B$79:$AX$132</definedName>
    <definedName name="_xlnm.Print_Area" localSheetId="1">'②外業採点表（記入例）'!$B$1:$AX$76,'②外業採点表（記入例）'!$B$79:$AX$132</definedName>
    <definedName name="_xlnm.Print_Area" localSheetId="2">③内業採点表!$C$3:$BZ$159</definedName>
    <definedName name="_xlnm.Print_Area" localSheetId="3">'④内業採点表（記入例）'!$C$3:$BZ$79</definedName>
    <definedName name="_xlnm.Print_Area" localSheetId="4">'⑤内業採点表（雨天時）'!$C$3:$BZ$80</definedName>
    <definedName name="_xlnm.Print_Area" localSheetId="5">'⑥内業採点表（雨天時）（記入例）'!$C$3:$BZ$79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42" i="7" l="1"/>
  <c r="AY142" i="7"/>
  <c r="AF142" i="7"/>
  <c r="Y142" i="7"/>
  <c r="BF139" i="7"/>
  <c r="AY139" i="7"/>
  <c r="AF139" i="7"/>
  <c r="Y139" i="7"/>
  <c r="BF136" i="7"/>
  <c r="AY136" i="7"/>
  <c r="AF136" i="7"/>
  <c r="Y136" i="7"/>
  <c r="BM136" i="7" s="1"/>
  <c r="BS107" i="7"/>
  <c r="BM139" i="7" l="1"/>
  <c r="BS140" i="7" s="1"/>
  <c r="BS90" i="7" s="1"/>
  <c r="BM142" i="7"/>
  <c r="BF64" i="9"/>
  <c r="AY64" i="9"/>
  <c r="AF64" i="9"/>
  <c r="Y64" i="9"/>
  <c r="BM64" i="9" s="1"/>
  <c r="BF61" i="9"/>
  <c r="AY61" i="9"/>
  <c r="AF61" i="9"/>
  <c r="Y61" i="9"/>
  <c r="BM61" i="9" s="1"/>
  <c r="BF58" i="9"/>
  <c r="AY58" i="9"/>
  <c r="AF58" i="9"/>
  <c r="Y58" i="9"/>
  <c r="BM58" i="9" s="1"/>
  <c r="BS62" i="9" s="1"/>
  <c r="BS29" i="9"/>
  <c r="BM64" i="8"/>
  <c r="BF64" i="8"/>
  <c r="AY64" i="8"/>
  <c r="AF64" i="8"/>
  <c r="Y64" i="8"/>
  <c r="BM61" i="8"/>
  <c r="BF61" i="8"/>
  <c r="AY61" i="8"/>
  <c r="AF61" i="8"/>
  <c r="Y61" i="8"/>
  <c r="BM58" i="8"/>
  <c r="BS62" i="8" s="1"/>
  <c r="BS12" i="8" s="1"/>
  <c r="BF58" i="8"/>
  <c r="AY58" i="8"/>
  <c r="AF58" i="8"/>
  <c r="Y58" i="8"/>
  <c r="BS29" i="8"/>
  <c r="BS12" i="9" l="1"/>
  <c r="AS6" i="2"/>
  <c r="AS58" i="2" l="1"/>
</calcChain>
</file>

<file path=xl/sharedStrings.xml><?xml version="1.0" encoding="utf-8"?>
<sst xmlns="http://schemas.openxmlformats.org/spreadsheetml/2006/main" count="992" uniqueCount="229">
  <si>
    <t>競技時間</t>
    <rPh sb="0" eb="2">
      <t>キョウギ</t>
    </rPh>
    <rPh sb="2" eb="4">
      <t>ジカン</t>
    </rPh>
    <phoneticPr fontId="4"/>
  </si>
  <si>
    <t>20分未満</t>
    <rPh sb="2" eb="3">
      <t>フン</t>
    </rPh>
    <rPh sb="3" eb="5">
      <t>ミマン</t>
    </rPh>
    <phoneticPr fontId="4"/>
  </si>
  <si>
    <t>/100</t>
    <phoneticPr fontId="4"/>
  </si>
  <si>
    <t>①</t>
    <phoneticPr fontId="4"/>
  </si>
  <si>
    <t>×</t>
    <phoneticPr fontId="4"/>
  </si>
  <si>
    <t>５点</t>
    <rPh sb="1" eb="2">
      <t>テン</t>
    </rPh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</si>
  <si>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</si>
  <si>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</si>
  <si>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</si>
  <si>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</si>
  <si>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</si>
  <si>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/150</t>
    <phoneticPr fontId="4"/>
  </si>
  <si>
    <t>閉合誤差</t>
    <rPh sb="0" eb="2">
      <t>ヘイゴウ</t>
    </rPh>
    <rPh sb="2" eb="4">
      <t>ゴサ</t>
    </rPh>
    <phoneticPr fontId="4"/>
  </si>
  <si>
    <t>/70</t>
    <phoneticPr fontId="4"/>
  </si>
  <si>
    <t>【採点基準４】</t>
    <rPh sb="1" eb="3">
      <t>サイテン</t>
    </rPh>
    <rPh sb="3" eb="5">
      <t>キジュン</t>
    </rPh>
    <phoneticPr fontId="4"/>
  </si>
  <si>
    <t>配点</t>
    <rPh sb="0" eb="2">
      <t>ハイテン</t>
    </rPh>
    <phoneticPr fontId="4"/>
  </si>
  <si>
    <t>：</t>
    <phoneticPr fontId="4"/>
  </si>
  <si>
    <t>以下、閉合誤差0.008以上は配点０</t>
    <phoneticPr fontId="4"/>
  </si>
  <si>
    <t>26分以上</t>
    <rPh sb="2" eb="3">
      <t>フン</t>
    </rPh>
    <rPh sb="3" eb="5">
      <t>イジョウ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</si>
  <si>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</si>
  <si>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</si>
  <si>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</si>
  <si>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</si>
  <si>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</si>
  <si>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′</t>
    <phoneticPr fontId="1"/>
  </si>
  <si>
    <t>″</t>
    <phoneticPr fontId="1"/>
  </si>
  <si>
    <t>測点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</si>
  <si>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</si>
  <si>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</si>
  <si>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</si>
  <si>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</si>
  <si>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</si>
  <si>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Ⅰ</t>
    <phoneticPr fontId="4"/>
  </si>
  <si>
    <t>Ⅱ</t>
    <phoneticPr fontId="4"/>
  </si>
  <si>
    <t>Ⅲ</t>
    <phoneticPr fontId="4"/>
  </si>
  <si>
    <t>観測角度</t>
    <rPh sb="0" eb="2">
      <t>カンソク</t>
    </rPh>
    <rPh sb="2" eb="4">
      <t>カクド</t>
    </rPh>
    <phoneticPr fontId="4"/>
  </si>
  <si>
    <t>観測距離</t>
    <rPh sb="0" eb="2">
      <t>カンソク</t>
    </rPh>
    <rPh sb="2" eb="4">
      <t>キョリ</t>
    </rPh>
    <phoneticPr fontId="4"/>
  </si>
  <si>
    <t>観測角</t>
    <rPh sb="0" eb="2">
      <t>カンソク</t>
    </rPh>
    <rPh sb="2" eb="3">
      <t>カク</t>
    </rPh>
    <phoneticPr fontId="4"/>
  </si>
  <si>
    <t>測定角度</t>
    <rPh sb="0" eb="2">
      <t>ソクテイ</t>
    </rPh>
    <rPh sb="2" eb="4">
      <t>カクド</t>
    </rPh>
    <phoneticPr fontId="4"/>
  </si>
  <si>
    <t>平均角</t>
    <rPh sb="0" eb="2">
      <t>ヘイキン</t>
    </rPh>
    <rPh sb="2" eb="3">
      <t>カク</t>
    </rPh>
    <phoneticPr fontId="4"/>
  </si>
  <si>
    <t>調整量</t>
    <rPh sb="0" eb="2">
      <t>チョウセイ</t>
    </rPh>
    <rPh sb="2" eb="3">
      <t>リョウ</t>
    </rPh>
    <phoneticPr fontId="4"/>
  </si>
  <si>
    <t>調整角</t>
    <rPh sb="0" eb="2">
      <t>チョウセイ</t>
    </rPh>
    <rPh sb="2" eb="3">
      <t>カク</t>
    </rPh>
    <phoneticPr fontId="4"/>
  </si>
  <si>
    <t>方位角</t>
    <rPh sb="0" eb="2">
      <t>ホウイ</t>
    </rPh>
    <rPh sb="2" eb="3">
      <t>カク</t>
    </rPh>
    <phoneticPr fontId="4"/>
  </si>
  <si>
    <t>平均距離</t>
    <rPh sb="0" eb="2">
      <t>ヘイキン</t>
    </rPh>
    <rPh sb="2" eb="4">
      <t>キョリ</t>
    </rPh>
    <phoneticPr fontId="4"/>
  </si>
  <si>
    <t>緯距Ｌ</t>
    <rPh sb="0" eb="1">
      <t>イ</t>
    </rPh>
    <rPh sb="1" eb="2">
      <t>キョ</t>
    </rPh>
    <phoneticPr fontId="4"/>
  </si>
  <si>
    <t>経距Ｄ</t>
    <rPh sb="0" eb="1">
      <t>ヘ</t>
    </rPh>
    <rPh sb="1" eb="2">
      <t>キョ</t>
    </rPh>
    <phoneticPr fontId="4"/>
  </si>
  <si>
    <t>調整緯距</t>
    <rPh sb="0" eb="2">
      <t>チョウセイ</t>
    </rPh>
    <rPh sb="2" eb="3">
      <t>イ</t>
    </rPh>
    <rPh sb="3" eb="4">
      <t>キョ</t>
    </rPh>
    <phoneticPr fontId="4"/>
  </si>
  <si>
    <t>調整経距</t>
    <rPh sb="0" eb="2">
      <t>チョウセイ</t>
    </rPh>
    <rPh sb="2" eb="3">
      <t>キョウ</t>
    </rPh>
    <rPh sb="3" eb="4">
      <t>キョ</t>
    </rPh>
    <phoneticPr fontId="4"/>
  </si>
  <si>
    <t>合緯距</t>
    <rPh sb="0" eb="1">
      <t>ア</t>
    </rPh>
    <rPh sb="1" eb="2">
      <t>イ</t>
    </rPh>
    <rPh sb="2" eb="3">
      <t>キョ</t>
    </rPh>
    <phoneticPr fontId="4"/>
  </si>
  <si>
    <t>合経距</t>
    <rPh sb="0" eb="1">
      <t>ア</t>
    </rPh>
    <rPh sb="1" eb="2">
      <t>ヘ</t>
    </rPh>
    <rPh sb="2" eb="3">
      <t>キョ</t>
    </rPh>
    <phoneticPr fontId="4"/>
  </si>
  <si>
    <t>閉合比</t>
    <rPh sb="0" eb="2">
      <t>ヘイゴウ</t>
    </rPh>
    <rPh sb="2" eb="3">
      <t>ヒ</t>
    </rPh>
    <phoneticPr fontId="4"/>
  </si>
  <si>
    <t>緯距</t>
    <rPh sb="0" eb="1">
      <t>イ</t>
    </rPh>
    <rPh sb="1" eb="2">
      <t>キョ</t>
    </rPh>
    <phoneticPr fontId="4"/>
  </si>
  <si>
    <t>経距</t>
    <rPh sb="0" eb="1">
      <t>ヘ</t>
    </rPh>
    <rPh sb="1" eb="2">
      <t>キョ</t>
    </rPh>
    <phoneticPr fontId="4"/>
  </si>
  <si>
    <t>10分未満</t>
    <rPh sb="2" eb="3">
      <t>フン</t>
    </rPh>
    <rPh sb="3" eb="5">
      <t>ミマン</t>
    </rPh>
    <phoneticPr fontId="1"/>
  </si>
  <si>
    <t>17分以上</t>
    <rPh sb="2" eb="3">
      <t>フン</t>
    </rPh>
    <rPh sb="3" eb="5">
      <t>イジョウ</t>
    </rPh>
    <phoneticPr fontId="1"/>
  </si>
  <si>
    <t>１．競技時間採点（100点）【採点基準１】</t>
    <phoneticPr fontId="1"/>
  </si>
  <si>
    <t>２．外業の取組（150点）【採点基準２】</t>
    <phoneticPr fontId="1"/>
  </si>
  <si>
    <t>（例）</t>
    <rPh sb="1" eb="2">
      <t>レイ</t>
    </rPh>
    <phoneticPr fontId="4"/>
  </si>
  <si>
    <t>３．審議に値するような内容があった場合（疑いがある動き）</t>
    <phoneticPr fontId="1"/>
  </si>
  <si>
    <t>Ｅ
閉合誤差</t>
    <rPh sb="2" eb="4">
      <t>ヘイゴウ</t>
    </rPh>
    <rPh sb="4" eb="6">
      <t>ゴサ</t>
    </rPh>
    <phoneticPr fontId="4"/>
  </si>
  <si>
    <t>緯距誤差 ・ 経距誤差</t>
    <rPh sb="0" eb="1">
      <t>イ</t>
    </rPh>
    <rPh sb="1" eb="2">
      <t>キョ</t>
    </rPh>
    <rPh sb="2" eb="4">
      <t>ゴサ</t>
    </rPh>
    <rPh sb="7" eb="8">
      <t>ヘ</t>
    </rPh>
    <rPh sb="8" eb="9">
      <t>キョ</t>
    </rPh>
    <rPh sb="9" eb="11">
      <t>ゴサ</t>
    </rPh>
    <phoneticPr fontId="4"/>
  </si>
  <si>
    <t>緯距誤差 ・ 経距誤差
（組合せ）</t>
    <rPh sb="0" eb="1">
      <t>イ</t>
    </rPh>
    <rPh sb="1" eb="2">
      <t>キョ</t>
    </rPh>
    <rPh sb="2" eb="4">
      <t>ゴサ</t>
    </rPh>
    <rPh sb="7" eb="8">
      <t>ヘ</t>
    </rPh>
    <rPh sb="8" eb="9">
      <t>キョ</t>
    </rPh>
    <rPh sb="9" eb="11">
      <t>ゴサ</t>
    </rPh>
    <phoneticPr fontId="4"/>
  </si>
  <si>
    <t>測角・測距後のすみやかなデータの記載がない。</t>
    <rPh sb="0" eb="2">
      <t>ソッカク</t>
    </rPh>
    <rPh sb="3" eb="5">
      <t>ソッキョ</t>
    </rPh>
    <rPh sb="5" eb="6">
      <t>ゴ</t>
    </rPh>
    <rPh sb="16" eb="18">
      <t>キサイ</t>
    </rPh>
    <phoneticPr fontId="4"/>
  </si>
  <si>
    <t>野帳の観測結果欄以外に記入している。</t>
    <rPh sb="0" eb="2">
      <t>ヤチョウ</t>
    </rPh>
    <rPh sb="3" eb="5">
      <t>カンソク</t>
    </rPh>
    <rPh sb="5" eb="7">
      <t>ケッカ</t>
    </rPh>
    <rPh sb="7" eb="8">
      <t>ラン</t>
    </rPh>
    <rPh sb="8" eb="10">
      <t>イガイ</t>
    </rPh>
    <rPh sb="11" eb="13">
      <t>キニュウ</t>
    </rPh>
    <phoneticPr fontId="4"/>
  </si>
  <si>
    <t>方位角測定時に測線AB、測線AEの測距をした。</t>
    <phoneticPr fontId="4"/>
  </si>
  <si>
    <t>場外からのアドバイスがあった。</t>
    <rPh sb="0" eb="2">
      <t>ジョウガイ</t>
    </rPh>
    <phoneticPr fontId="4"/>
  </si>
  <si>
    <t>その他</t>
    <phoneticPr fontId="1"/>
  </si>
  <si>
    <t>ｍ</t>
    <phoneticPr fontId="1"/>
  </si>
  <si>
    <t>得点(A)</t>
    <rPh sb="0" eb="2">
      <t>トクテン</t>
    </rPh>
    <phoneticPr fontId="4"/>
  </si>
  <si>
    <t>得点(B)</t>
    <rPh sb="0" eb="2">
      <t>トクテン</t>
    </rPh>
    <phoneticPr fontId="4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</si>
  <si>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</si>
  <si>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</si>
  <si>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</si>
  <si>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</si>
  <si>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</si>
  <si>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</si>
  <si>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(a+b+c+d+e+f)</t>
    <phoneticPr fontId="1"/>
  </si>
  <si>
    <t>観測手は三脚の脚を跨いで測定していない。</t>
    <phoneticPr fontId="1"/>
  </si>
  <si>
    <t>選手はいずれの役割時においても移動時に走っていない。</t>
    <phoneticPr fontId="1"/>
  </si>
  <si>
    <t>20分～21分未満</t>
    <rPh sb="2" eb="3">
      <t>フン</t>
    </rPh>
    <rPh sb="6" eb="7">
      <t>フン</t>
    </rPh>
    <rPh sb="7" eb="9">
      <t>ミマン</t>
    </rPh>
    <phoneticPr fontId="1"/>
  </si>
  <si>
    <t>21分～22分未満</t>
    <rPh sb="2" eb="3">
      <t>フン</t>
    </rPh>
    <rPh sb="6" eb="7">
      <t>フン</t>
    </rPh>
    <rPh sb="7" eb="9">
      <t>ミマン</t>
    </rPh>
    <phoneticPr fontId="1"/>
  </si>
  <si>
    <t>22分～23分未満</t>
    <rPh sb="2" eb="3">
      <t>フン</t>
    </rPh>
    <rPh sb="6" eb="7">
      <t>フン</t>
    </rPh>
    <rPh sb="7" eb="9">
      <t>ミマン</t>
    </rPh>
    <phoneticPr fontId="1"/>
  </si>
  <si>
    <t>23分～24分未満</t>
    <rPh sb="2" eb="3">
      <t>フン</t>
    </rPh>
    <rPh sb="6" eb="7">
      <t>フン</t>
    </rPh>
    <rPh sb="7" eb="9">
      <t>ミマン</t>
    </rPh>
    <phoneticPr fontId="1"/>
  </si>
  <si>
    <t>24分～25分未満</t>
    <rPh sb="2" eb="3">
      <t>フン</t>
    </rPh>
    <rPh sb="6" eb="7">
      <t>フン</t>
    </rPh>
    <rPh sb="7" eb="9">
      <t>ミマン</t>
    </rPh>
    <phoneticPr fontId="1"/>
  </si>
  <si>
    <t>25分～26分未満</t>
    <rPh sb="2" eb="3">
      <t>フン</t>
    </rPh>
    <rPh sb="6" eb="7">
      <t>フン</t>
    </rPh>
    <rPh sb="7" eb="9">
      <t>ミマン</t>
    </rPh>
    <phoneticPr fontId="1"/>
  </si>
  <si>
    <t>【採点基準１】</t>
    <rPh sb="1" eb="3">
      <t>サイテン</t>
    </rPh>
    <rPh sb="3" eb="5">
      <t>キジュン</t>
    </rPh>
    <phoneticPr fontId="4"/>
  </si>
  <si>
    <t>時間</t>
    <rPh sb="0" eb="2">
      <t>ジカン</t>
    </rPh>
    <phoneticPr fontId="1"/>
  </si>
  <si>
    <t>配点</t>
    <rPh sb="0" eb="2">
      <t>ハイテン</t>
    </rPh>
    <phoneticPr fontId="1"/>
  </si>
  <si>
    <t>100　</t>
    <phoneticPr fontId="1"/>
  </si>
  <si>
    <t>80　</t>
    <phoneticPr fontId="1"/>
  </si>
  <si>
    <t>60　</t>
    <phoneticPr fontId="1"/>
  </si>
  <si>
    <t>40　</t>
    <phoneticPr fontId="1"/>
  </si>
  <si>
    <t>20　</t>
    <phoneticPr fontId="1"/>
  </si>
  <si>
    <t>10　</t>
    <phoneticPr fontId="1"/>
  </si>
  <si>
    <t>5　</t>
    <phoneticPr fontId="1"/>
  </si>
  <si>
    <t>0　</t>
    <phoneticPr fontId="1"/>
  </si>
  <si>
    <t>主審用</t>
    <rPh sb="0" eb="2">
      <t>シュシン</t>
    </rPh>
    <rPh sb="2" eb="3">
      <t>ヨウ</t>
    </rPh>
    <phoneticPr fontId="1"/>
  </si>
  <si>
    <t>コース</t>
    <phoneticPr fontId="4"/>
  </si>
  <si>
    <t>緑</t>
    <rPh sb="0" eb="1">
      <t>ミドリ</t>
    </rPh>
    <phoneticPr fontId="1"/>
  </si>
  <si>
    <t>学校名</t>
    <rPh sb="0" eb="3">
      <t>ガッコウメイ</t>
    </rPh>
    <phoneticPr fontId="1"/>
  </si>
  <si>
    <r>
      <t xml:space="preserve"> </t>
    </r>
    <r>
      <rPr>
        <sz val="10"/>
        <rFont val="ＭＳ ゴシック"/>
        <family val="3"/>
        <charset val="128"/>
      </rPr>
      <t>選手Ⅰ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（Ａ点観測者）</t>
    </r>
    <rPh sb="1" eb="3">
      <t>センシュ</t>
    </rPh>
    <rPh sb="7" eb="8">
      <t>テン</t>
    </rPh>
    <rPh sb="8" eb="11">
      <t>カンソクシャ</t>
    </rPh>
    <phoneticPr fontId="1"/>
  </si>
  <si>
    <r>
      <t xml:space="preserve"> </t>
    </r>
    <r>
      <rPr>
        <sz val="10"/>
        <rFont val="ＭＳ ゴシック"/>
        <family val="3"/>
        <charset val="128"/>
      </rPr>
      <t>選手Ⅲ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（DE点観測者）</t>
    </r>
    <rPh sb="1" eb="3">
      <t>センシュ</t>
    </rPh>
    <rPh sb="8" eb="9">
      <t>テン</t>
    </rPh>
    <rPh sb="9" eb="12">
      <t>カンソクシャ</t>
    </rPh>
    <phoneticPr fontId="1"/>
  </si>
  <si>
    <r>
      <t xml:space="preserve"> </t>
    </r>
    <r>
      <rPr>
        <sz val="10"/>
        <rFont val="ＭＳ ゴシック"/>
        <family val="3"/>
        <charset val="128"/>
      </rPr>
      <t>選手Ⅱ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（BC点観測者）</t>
    </r>
    <rPh sb="1" eb="3">
      <t>センシュ</t>
    </rPh>
    <rPh sb="8" eb="9">
      <t>テン</t>
    </rPh>
    <rPh sb="9" eb="12">
      <t>カンソクシャ</t>
    </rPh>
    <phoneticPr fontId="1"/>
  </si>
  <si>
    <t>備考</t>
    <rPh sb="0" eb="2">
      <t>ビコウ</t>
    </rPh>
    <phoneticPr fontId="1"/>
  </si>
  <si>
    <t>審判員</t>
    <rPh sb="0" eb="3">
      <t>シンパンイン</t>
    </rPh>
    <phoneticPr fontId="1"/>
  </si>
  <si>
    <t>閉合誤差　Ｅ</t>
    <rPh sb="0" eb="2">
      <t>ヘイゴウ</t>
    </rPh>
    <rPh sb="2" eb="4">
      <t>ゴサ</t>
    </rPh>
    <phoneticPr fontId="4"/>
  </si>
  <si>
    <t>11/12
確認☑</t>
    <rPh sb="6" eb="8">
      <t>カクニン</t>
    </rPh>
    <phoneticPr fontId="1"/>
  </si>
  <si>
    <t>11/13
確認☑</t>
    <rPh sb="6" eb="8">
      <t>カクニン</t>
    </rPh>
    <phoneticPr fontId="1"/>
  </si>
  <si>
    <t>４．閉合誤差に対する評価（70点）【採点基準４（裏面）】</t>
    <rPh sb="24" eb="26">
      <t>リメン</t>
    </rPh>
    <phoneticPr fontId="1"/>
  </si>
  <si>
    <t>✔</t>
    <phoneticPr fontId="1"/>
  </si>
  <si>
    <t>/25</t>
    <phoneticPr fontId="1"/>
  </si>
  <si>
    <t>/320</t>
    <phoneticPr fontId="4"/>
  </si>
  <si>
    <t>A</t>
    <phoneticPr fontId="1"/>
  </si>
  <si>
    <t>S-A</t>
    <phoneticPr fontId="1"/>
  </si>
  <si>
    <t>A-B</t>
    <phoneticPr fontId="1"/>
  </si>
  <si>
    <t>B-C</t>
    <phoneticPr fontId="1"/>
  </si>
  <si>
    <t>C-D</t>
    <phoneticPr fontId="1"/>
  </si>
  <si>
    <t>D-E-G</t>
    <phoneticPr fontId="1"/>
  </si>
  <si>
    <t>据え付けは必ず一人で行い、三脚を十分に開いて据え付け、三脚の先（石づき）に体重をかけて十分に踏み込んでいる。</t>
    <phoneticPr fontId="1"/>
  </si>
  <si>
    <t>観測手は、背伸びをせずに測定している。</t>
    <rPh sb="0" eb="3">
      <t>カンソクシュ</t>
    </rPh>
    <rPh sb="12" eb="14">
      <t>ソクテイ</t>
    </rPh>
    <phoneticPr fontId="1"/>
  </si>
  <si>
    <t>備　　　考</t>
    <rPh sb="0" eb="1">
      <t>ビ</t>
    </rPh>
    <rPh sb="4" eb="5">
      <t>コウ</t>
    </rPh>
    <phoneticPr fontId="1"/>
  </si>
  <si>
    <t>トータルステーションを運ぶ際は、三脚を閉じた状態で器械の頭部を前にして、両腕でかかえて運んでいる。</t>
    <phoneticPr fontId="1"/>
  </si>
  <si>
    <t>○○　○○</t>
    <phoneticPr fontId="1"/>
  </si>
  <si>
    <t>（○○○○○○高等学校）</t>
    <rPh sb="7" eb="9">
      <t>コウトウ</t>
    </rPh>
    <rPh sb="9" eb="11">
      <t>ガッコウ</t>
    </rPh>
    <phoneticPr fontId="1"/>
  </si>
  <si>
    <t>○○○○○○○○○○高等学校</t>
    <rPh sb="10" eb="12">
      <t>コウトウ</t>
    </rPh>
    <rPh sb="12" eb="14">
      <t>ガッコウ</t>
    </rPh>
    <phoneticPr fontId="1"/>
  </si>
  <si>
    <t>○○○　○</t>
    <phoneticPr fontId="1"/>
  </si>
  <si>
    <t>○○○○○</t>
    <phoneticPr fontId="1"/>
  </si>
  <si>
    <t>（○○○○　○○○）</t>
    <phoneticPr fontId="1"/>
  </si>
  <si>
    <t>（○○○　○○○）</t>
    <phoneticPr fontId="1"/>
  </si>
  <si>
    <t>（○○○○　○○○○○）</t>
    <phoneticPr fontId="1"/>
  </si>
  <si>
    <t>（記入例）</t>
    <rPh sb="1" eb="3">
      <t>キニュウ</t>
    </rPh>
    <rPh sb="3" eb="4">
      <t>レイ</t>
    </rPh>
    <phoneticPr fontId="1"/>
  </si>
  <si>
    <r>
      <t xml:space="preserve">据付開始時間
</t>
    </r>
    <r>
      <rPr>
        <sz val="7"/>
        <rFont val="ＭＳ ゴシック"/>
        <family val="3"/>
        <charset val="128"/>
      </rPr>
      <t>（いずれかの石づきが着いた時間）</t>
    </r>
    <rPh sb="13" eb="14">
      <t>イシ</t>
    </rPh>
    <rPh sb="17" eb="18">
      <t>ツ</t>
    </rPh>
    <rPh sb="20" eb="22">
      <t>ジカン</t>
    </rPh>
    <phoneticPr fontId="1"/>
  </si>
  <si>
    <t xml:space="preserve"> /  
確認☑</t>
    <rPh sb="5" eb="7">
      <t>カクニン</t>
    </rPh>
    <phoneticPr fontId="1"/>
  </si>
  <si>
    <t>/
確認☑</t>
    <rPh sb="2" eb="4">
      <t>カクニン</t>
    </rPh>
    <phoneticPr fontId="1"/>
  </si>
  <si>
    <t>選手名</t>
    <rPh sb="0" eb="3">
      <t>センシュメイ</t>
    </rPh>
    <phoneticPr fontId="1"/>
  </si>
  <si>
    <t>Ｅ・Ｒ</t>
    <phoneticPr fontId="4"/>
  </si>
  <si>
    <t>２．トラバース計算書（270点）【採点基準３】</t>
    <rPh sb="7" eb="9">
      <t>ケイサン</t>
    </rPh>
    <rPh sb="9" eb="10">
      <t>ショ</t>
    </rPh>
    <rPh sb="14" eb="15">
      <t>テン</t>
    </rPh>
    <rPh sb="17" eb="19">
      <t>サイテン</t>
    </rPh>
    <rPh sb="19" eb="21">
      <t>キジュン</t>
    </rPh>
    <phoneticPr fontId="1"/>
  </si>
  <si>
    <t>時　　間</t>
    <rPh sb="0" eb="1">
      <t>トキ</t>
    </rPh>
    <rPh sb="3" eb="4">
      <t>アイダ</t>
    </rPh>
    <phoneticPr fontId="1"/>
  </si>
  <si>
    <t>１．競技採点時間（60点）【採点基準１】</t>
    <rPh sb="2" eb="4">
      <t>キョウギ</t>
    </rPh>
    <rPh sb="4" eb="6">
      <t>サイテン</t>
    </rPh>
    <rPh sb="6" eb="8">
      <t>ジカン</t>
    </rPh>
    <rPh sb="11" eb="12">
      <t>テン</t>
    </rPh>
    <rPh sb="14" eb="16">
      <t>サイテン</t>
    </rPh>
    <rPh sb="16" eb="18">
      <t>キジュン</t>
    </rPh>
    <phoneticPr fontId="1"/>
  </si>
  <si>
    <t>得点(D)</t>
    <rPh sb="0" eb="2">
      <t>トクテン</t>
    </rPh>
    <phoneticPr fontId="4"/>
  </si>
  <si>
    <t>減点(C)</t>
    <rPh sb="0" eb="2">
      <t>ゲンテン</t>
    </rPh>
    <phoneticPr fontId="4"/>
  </si>
  <si>
    <t>-</t>
    <phoneticPr fontId="1"/>
  </si>
  <si>
    <t>グループ</t>
    <phoneticPr fontId="4"/>
  </si>
  <si>
    <t>得点</t>
    <rPh sb="0" eb="2">
      <t>トクテン</t>
    </rPh>
    <phoneticPr fontId="1"/>
  </si>
  <si>
    <t>/20</t>
    <phoneticPr fontId="1"/>
  </si>
  <si>
    <t>a</t>
    <phoneticPr fontId="1"/>
  </si>
  <si>
    <t>b</t>
    <phoneticPr fontId="1"/>
  </si>
  <si>
    <t>c</t>
    <phoneticPr fontId="1"/>
  </si>
  <si>
    <t>/60</t>
    <phoneticPr fontId="1"/>
  </si>
  <si>
    <t>○</t>
  </si>
  <si>
    <t>○</t>
    <phoneticPr fontId="1"/>
  </si>
  <si>
    <t>小計</t>
    <rPh sb="0" eb="2">
      <t>ショウケイ</t>
    </rPh>
    <phoneticPr fontId="1"/>
  </si>
  <si>
    <r>
      <rPr>
        <sz val="11"/>
        <color theme="1"/>
        <rFont val="ＭＳ 明朝"/>
        <family val="2"/>
        <charset val="128"/>
      </rPr>
      <t>(1)</t>
    </r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</si>
  <si>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</si>
  <si>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</si>
  <si>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</si>
  <si>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</si>
  <si>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</si>
  <si>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</si>
  <si>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</si>
  <si>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r>
      <rPr>
        <sz val="11"/>
        <color theme="1"/>
        <rFont val="ＭＳ 明朝"/>
        <family val="2"/>
        <charset val="128"/>
      </rPr>
      <t>(9)</t>
    </r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</si>
  <si>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</si>
  <si>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</si>
  <si>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</si>
  <si>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</si>
  <si>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</si>
  <si>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(15)</t>
    <phoneticPr fontId="1"/>
  </si>
  <si>
    <t>(16)</t>
    <phoneticPr fontId="1"/>
  </si>
  <si>
    <t>(17)</t>
    <phoneticPr fontId="1"/>
  </si>
  <si>
    <t>(18)</t>
    <phoneticPr fontId="1"/>
  </si>
  <si>
    <t>①</t>
    <phoneticPr fontId="1"/>
  </si>
  <si>
    <t>②</t>
    <phoneticPr fontId="1"/>
  </si>
  <si>
    <t>③</t>
    <phoneticPr fontId="1"/>
  </si>
  <si>
    <t>d</t>
    <phoneticPr fontId="1"/>
  </si>
  <si>
    <t>e</t>
    <phoneticPr fontId="1"/>
  </si>
  <si>
    <t>f</t>
    <phoneticPr fontId="1"/>
  </si>
  <si>
    <t>④</t>
    <phoneticPr fontId="1"/>
  </si>
  <si>
    <t>３．審議に値するような内容があった場合（疑いがある動き）</t>
    <phoneticPr fontId="1"/>
  </si>
  <si>
    <t>/330</t>
    <phoneticPr fontId="4"/>
  </si>
  <si>
    <t>（記入例）</t>
    <phoneticPr fontId="1"/>
  </si>
  <si>
    <r>
      <t xml:space="preserve">合計得点
</t>
    </r>
    <r>
      <rPr>
        <sz val="10"/>
        <rFont val="ＭＳ ゴシック"/>
        <family val="3"/>
        <charset val="128"/>
      </rPr>
      <t>（A+B+C+D）</t>
    </r>
    <rPh sb="0" eb="2">
      <t>ゴウケイ</t>
    </rPh>
    <rPh sb="2" eb="4">
      <t>トクテン</t>
    </rPh>
    <phoneticPr fontId="4"/>
  </si>
  <si>
    <t>○○○○○○○○○○高等学校</t>
    <phoneticPr fontId="1"/>
  </si>
  <si>
    <t>（○○○○○○高等学校）</t>
    <phoneticPr fontId="1"/>
  </si>
  <si>
    <r>
      <t xml:space="preserve">得点(A)
</t>
    </r>
    <r>
      <rPr>
        <sz val="10"/>
        <rFont val="ＭＳ ゴシック"/>
        <family val="3"/>
        <charset val="128"/>
      </rPr>
      <t>（a+b+c）</t>
    </r>
    <rPh sb="0" eb="2">
      <t>トクテン</t>
    </rPh>
    <phoneticPr fontId="4"/>
  </si>
  <si>
    <r>
      <rPr>
        <sz val="12"/>
        <rFont val="ＤＦ特太ゴシック体"/>
        <family val="3"/>
        <charset val="128"/>
      </rPr>
      <t>合計得点</t>
    </r>
    <r>
      <rPr>
        <sz val="11"/>
        <rFont val="ＤＦ特太ゴシック体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（A+B+C）</t>
    </r>
    <rPh sb="0" eb="2">
      <t>ゴウケイ</t>
    </rPh>
    <rPh sb="2" eb="4">
      <t>トクテン</t>
    </rPh>
    <phoneticPr fontId="4"/>
  </si>
  <si>
    <r>
      <rPr>
        <sz val="12"/>
        <rFont val="ＤＦ特太ゴシック体"/>
        <family val="3"/>
        <charset val="128"/>
      </rPr>
      <t>得点(B)</t>
    </r>
    <r>
      <rPr>
        <sz val="10"/>
        <rFont val="ＭＳ ゴシック"/>
        <family val="3"/>
        <charset val="128"/>
      </rPr>
      <t xml:space="preserve">
(d+e+f)</t>
    </r>
    <rPh sb="0" eb="2">
      <t>トクテン</t>
    </rPh>
    <phoneticPr fontId="4"/>
  </si>
  <si>
    <t>観測手は背伸びをせずに測定している。</t>
    <rPh sb="0" eb="3">
      <t>カンソクシュ</t>
    </rPh>
    <rPh sb="11" eb="13">
      <t>ソクテイ</t>
    </rPh>
    <phoneticPr fontId="1"/>
  </si>
  <si>
    <t>/90</t>
    <phoneticPr fontId="1"/>
  </si>
  <si>
    <t>/270</t>
    <phoneticPr fontId="1"/>
  </si>
  <si>
    <t>10分～11分未満</t>
    <rPh sb="2" eb="3">
      <t>フン</t>
    </rPh>
    <rPh sb="6" eb="7">
      <t>フン</t>
    </rPh>
    <rPh sb="7" eb="9">
      <t>ミマン</t>
    </rPh>
    <phoneticPr fontId="1"/>
  </si>
  <si>
    <t>11分～12分未満</t>
    <rPh sb="2" eb="3">
      <t>フン</t>
    </rPh>
    <rPh sb="6" eb="7">
      <t>フン</t>
    </rPh>
    <rPh sb="7" eb="9">
      <t>ミマン</t>
    </rPh>
    <phoneticPr fontId="1"/>
  </si>
  <si>
    <t>12分～13分未満</t>
    <rPh sb="2" eb="3">
      <t>フン</t>
    </rPh>
    <rPh sb="6" eb="7">
      <t>フン</t>
    </rPh>
    <rPh sb="7" eb="9">
      <t>ミマン</t>
    </rPh>
    <phoneticPr fontId="1"/>
  </si>
  <si>
    <t>13分～14分未満</t>
    <rPh sb="2" eb="3">
      <t>フン</t>
    </rPh>
    <rPh sb="6" eb="7">
      <t>フン</t>
    </rPh>
    <rPh sb="7" eb="9">
      <t>ミマン</t>
    </rPh>
    <phoneticPr fontId="1"/>
  </si>
  <si>
    <t>14分～15分未満</t>
    <rPh sb="2" eb="3">
      <t>フン</t>
    </rPh>
    <rPh sb="6" eb="7">
      <t>フン</t>
    </rPh>
    <rPh sb="7" eb="9">
      <t>ミマン</t>
    </rPh>
    <phoneticPr fontId="1"/>
  </si>
  <si>
    <t>15分～16分未満</t>
    <rPh sb="2" eb="3">
      <t>フン</t>
    </rPh>
    <rPh sb="6" eb="7">
      <t>フン</t>
    </rPh>
    <rPh sb="7" eb="9">
      <t>ミマン</t>
    </rPh>
    <phoneticPr fontId="1"/>
  </si>
  <si>
    <t>16分～17分未満</t>
    <rPh sb="2" eb="3">
      <t>フン</t>
    </rPh>
    <rPh sb="6" eb="7">
      <t>フン</t>
    </rPh>
    <rPh sb="7" eb="9">
      <t>ミマン</t>
    </rPh>
    <phoneticPr fontId="1"/>
  </si>
  <si>
    <t>15分未満</t>
    <rPh sb="2" eb="3">
      <t>フン</t>
    </rPh>
    <rPh sb="3" eb="5">
      <t>ミマン</t>
    </rPh>
    <phoneticPr fontId="1"/>
  </si>
  <si>
    <t>30分以上</t>
    <rPh sb="2" eb="3">
      <t>フン</t>
    </rPh>
    <rPh sb="3" eb="5">
      <t>イジョウ</t>
    </rPh>
    <phoneticPr fontId="1"/>
  </si>
  <si>
    <t>17分～18分未満</t>
    <rPh sb="2" eb="3">
      <t>フン</t>
    </rPh>
    <rPh sb="6" eb="7">
      <t>フン</t>
    </rPh>
    <rPh sb="7" eb="9">
      <t>ミマン</t>
    </rPh>
    <phoneticPr fontId="1"/>
  </si>
  <si>
    <t>18分～19分未満</t>
    <rPh sb="2" eb="3">
      <t>フン</t>
    </rPh>
    <rPh sb="6" eb="7">
      <t>フン</t>
    </rPh>
    <rPh sb="7" eb="9">
      <t>ミマン</t>
    </rPh>
    <phoneticPr fontId="1"/>
  </si>
  <si>
    <t>19分～20分未満</t>
    <rPh sb="2" eb="3">
      <t>フン</t>
    </rPh>
    <rPh sb="6" eb="7">
      <t>フン</t>
    </rPh>
    <rPh sb="7" eb="9">
      <t>ミマン</t>
    </rPh>
    <phoneticPr fontId="1"/>
  </si>
  <si>
    <t>20分～21分未満</t>
    <rPh sb="2" eb="3">
      <t>フン</t>
    </rPh>
    <rPh sb="6" eb="7">
      <t>フン</t>
    </rPh>
    <rPh sb="7" eb="9">
      <t>ミマン</t>
    </rPh>
    <phoneticPr fontId="1"/>
  </si>
  <si>
    <t>21分～22分未満</t>
    <rPh sb="2" eb="3">
      <t>フン</t>
    </rPh>
    <rPh sb="6" eb="7">
      <t>フン</t>
    </rPh>
    <rPh sb="7" eb="9">
      <t>ミマン</t>
    </rPh>
    <phoneticPr fontId="1"/>
  </si>
  <si>
    <t>22分～23分未満</t>
    <rPh sb="2" eb="3">
      <t>フン</t>
    </rPh>
    <rPh sb="6" eb="7">
      <t>フン</t>
    </rPh>
    <rPh sb="7" eb="9">
      <t>ミマン</t>
    </rPh>
    <phoneticPr fontId="1"/>
  </si>
  <si>
    <t>23分～24分未満</t>
    <rPh sb="2" eb="3">
      <t>フン</t>
    </rPh>
    <rPh sb="6" eb="7">
      <t>フン</t>
    </rPh>
    <rPh sb="7" eb="9">
      <t>ミマン</t>
    </rPh>
    <phoneticPr fontId="1"/>
  </si>
  <si>
    <t>24分～25分未満</t>
    <rPh sb="2" eb="3">
      <t>フン</t>
    </rPh>
    <rPh sb="6" eb="7">
      <t>フン</t>
    </rPh>
    <rPh sb="7" eb="9">
      <t>ミマン</t>
    </rPh>
    <phoneticPr fontId="1"/>
  </si>
  <si>
    <t>25分～26分未満</t>
    <rPh sb="2" eb="3">
      <t>フン</t>
    </rPh>
    <rPh sb="6" eb="7">
      <t>フン</t>
    </rPh>
    <rPh sb="7" eb="9">
      <t>ミマン</t>
    </rPh>
    <phoneticPr fontId="1"/>
  </si>
  <si>
    <t>26分～27分未満</t>
    <rPh sb="2" eb="3">
      <t>フン</t>
    </rPh>
    <rPh sb="6" eb="7">
      <t>フン</t>
    </rPh>
    <rPh sb="7" eb="9">
      <t>ミマン</t>
    </rPh>
    <phoneticPr fontId="1"/>
  </si>
  <si>
    <t>27分～28分未満</t>
    <rPh sb="2" eb="3">
      <t>フン</t>
    </rPh>
    <rPh sb="6" eb="7">
      <t>フン</t>
    </rPh>
    <rPh sb="7" eb="9">
      <t>ミマン</t>
    </rPh>
    <phoneticPr fontId="1"/>
  </si>
  <si>
    <t>28分～29分未満</t>
    <rPh sb="2" eb="3">
      <t>フン</t>
    </rPh>
    <rPh sb="6" eb="7">
      <t>フン</t>
    </rPh>
    <rPh sb="7" eb="9">
      <t>ミマン</t>
    </rPh>
    <phoneticPr fontId="1"/>
  </si>
  <si>
    <t>29分～30分未満</t>
    <rPh sb="2" eb="3">
      <t>フン</t>
    </rPh>
    <rPh sb="6" eb="7">
      <t>フン</t>
    </rPh>
    <rPh sb="7" eb="9">
      <t>ミマン</t>
    </rPh>
    <phoneticPr fontId="1"/>
  </si>
  <si>
    <t>/130</t>
    <phoneticPr fontId="1"/>
  </si>
  <si>
    <t>/390</t>
    <phoneticPr fontId="1"/>
  </si>
  <si>
    <t>/450</t>
    <phoneticPr fontId="4"/>
  </si>
  <si>
    <t>⑤</t>
    <phoneticPr fontId="1"/>
  </si>
  <si>
    <t>（①＋②＋③＋④＋⑤）</t>
    <phoneticPr fontId="1"/>
  </si>
  <si>
    <t>小計⑥</t>
    <rPh sb="0" eb="2">
      <t>ショウケイ</t>
    </rPh>
    <phoneticPr fontId="1"/>
  </si>
  <si>
    <t>２．トラバース計算書（270点）【採点基準２】</t>
    <rPh sb="7" eb="9">
      <t>ケイサン</t>
    </rPh>
    <rPh sb="9" eb="10">
      <t>ショ</t>
    </rPh>
    <rPh sb="14" eb="15">
      <t>テン</t>
    </rPh>
    <rPh sb="17" eb="19">
      <t>サイテン</t>
    </rPh>
    <rPh sb="19" eb="21">
      <t>キジュン</t>
    </rPh>
    <phoneticPr fontId="1"/>
  </si>
  <si>
    <t>(1)・(2)・(7)がすべて正しく記入されていれば
＋10点</t>
    <rPh sb="15" eb="16">
      <t>タダ</t>
    </rPh>
    <phoneticPr fontId="4"/>
  </si>
  <si>
    <t>緯距・経距、トラバースの調整計算</t>
    <rPh sb="0" eb="1">
      <t>イ</t>
    </rPh>
    <rPh sb="1" eb="2">
      <t>キョ</t>
    </rPh>
    <rPh sb="3" eb="4">
      <t>キョウ</t>
    </rPh>
    <rPh sb="4" eb="5">
      <t>キョ</t>
    </rPh>
    <rPh sb="12" eb="14">
      <t>チョウセイ</t>
    </rPh>
    <rPh sb="14" eb="16">
      <t>ケイサン</t>
    </rPh>
    <phoneticPr fontId="4"/>
  </si>
  <si>
    <t>器械器具等の扱いが悪い。（三脚の脚を蹴って据え付けるなど）</t>
    <rPh sb="4" eb="5">
      <t>トウ</t>
    </rPh>
    <phoneticPr fontId="4"/>
  </si>
  <si>
    <t>第２４回高校生ものづくりコンテスト全国大会　測量部門　内業採点表</t>
    <rPh sb="27" eb="28">
      <t>ナイ</t>
    </rPh>
    <rPh sb="28" eb="29">
      <t>ギョウ</t>
    </rPh>
    <phoneticPr fontId="1"/>
  </si>
  <si>
    <t>第２４回高校生ものづくりコンテスト全国大会　測量部門　雨天時内業課題採点表</t>
    <rPh sb="27" eb="30">
      <t>ウテンジ</t>
    </rPh>
    <rPh sb="30" eb="31">
      <t>ナイ</t>
    </rPh>
    <rPh sb="31" eb="32">
      <t>ギョウ</t>
    </rPh>
    <rPh sb="32" eb="34">
      <t>カダイ</t>
    </rPh>
    <phoneticPr fontId="1"/>
  </si>
  <si>
    <r>
      <rPr>
        <b/>
        <sz val="10"/>
        <rFont val="ＤＦ特太ゴシック体"/>
        <family val="3"/>
        <charset val="128"/>
      </rPr>
      <t>第２４回高校生ものづくりコンテスト全国大会　測量部門</t>
    </r>
    <r>
      <rPr>
        <sz val="14"/>
        <rFont val="HG丸ｺﾞｼｯｸM-PRO"/>
        <family val="3"/>
        <charset val="128"/>
      </rPr>
      <t xml:space="preserve">
</t>
    </r>
    <r>
      <rPr>
        <sz val="14"/>
        <rFont val="ＤＦ特太ゴシック体"/>
        <family val="3"/>
        <charset val="128"/>
      </rPr>
      <t>外業採点表</t>
    </r>
    <rPh sb="0" eb="1">
      <t>ダイ</t>
    </rPh>
    <rPh sb="3" eb="4">
      <t>カイ</t>
    </rPh>
    <rPh sb="4" eb="7">
      <t>コウコウセイ</t>
    </rPh>
    <rPh sb="17" eb="19">
      <t>ゼンコク</t>
    </rPh>
    <rPh sb="19" eb="21">
      <t>タイカイ</t>
    </rPh>
    <rPh sb="22" eb="24">
      <t>ソクリョウ</t>
    </rPh>
    <rPh sb="24" eb="26">
      <t>ブモン</t>
    </rPh>
    <rPh sb="27" eb="28">
      <t>ガイ</t>
    </rPh>
    <rPh sb="28" eb="29">
      <t>ギョウ</t>
    </rPh>
    <rPh sb="29" eb="31">
      <t>サイテン</t>
    </rPh>
    <rPh sb="31" eb="32">
      <t>ヒョウ</t>
    </rPh>
    <phoneticPr fontId="4"/>
  </si>
  <si>
    <r>
      <rPr>
        <sz val="10"/>
        <rFont val="ＤＦ特太ゴシック体"/>
        <family val="3"/>
        <charset val="128"/>
      </rPr>
      <t>第２４回高校生ものづくりコンテスト全国大会　測量部門</t>
    </r>
    <r>
      <rPr>
        <sz val="14"/>
        <rFont val="HG丸ｺﾞｼｯｸM-PRO"/>
        <family val="3"/>
        <charset val="128"/>
      </rPr>
      <t xml:space="preserve">
</t>
    </r>
    <r>
      <rPr>
        <sz val="14"/>
        <rFont val="ＤＦ特太ゴシック体"/>
        <family val="3"/>
        <charset val="128"/>
      </rPr>
      <t>外業採点表</t>
    </r>
    <rPh sb="0" eb="1">
      <t>ダイ</t>
    </rPh>
    <rPh sb="3" eb="4">
      <t>カイ</t>
    </rPh>
    <rPh sb="4" eb="7">
      <t>コウコウセイ</t>
    </rPh>
    <rPh sb="17" eb="19">
      <t>ゼンコク</t>
    </rPh>
    <rPh sb="19" eb="21">
      <t>タイカイ</t>
    </rPh>
    <rPh sb="22" eb="24">
      <t>ソクリョウ</t>
    </rPh>
    <rPh sb="24" eb="26">
      <t>ブモン</t>
    </rPh>
    <rPh sb="27" eb="28">
      <t>ガイ</t>
    </rPh>
    <rPh sb="28" eb="29">
      <t>ギョウ</t>
    </rPh>
    <rPh sb="29" eb="31">
      <t>サイテン</t>
    </rPh>
    <rPh sb="31" eb="32">
      <t>ヒョウ</t>
    </rPh>
    <phoneticPr fontId="4"/>
  </si>
  <si>
    <r>
      <t>※１測点１チェック(できていれば</t>
    </r>
    <r>
      <rPr>
        <b/>
        <sz val="8"/>
        <color indexed="8"/>
        <rFont val="HGS創英角ﾎﾟｯﾌﾟ体"/>
        <family val="3"/>
        <charset val="128"/>
      </rPr>
      <t>〇</t>
    </r>
    <r>
      <rPr>
        <sz val="8"/>
        <color indexed="8"/>
        <rFont val="ＭＳ ゴシック"/>
        <family val="3"/>
        <charset val="128"/>
      </rPr>
      <t>印を記入)</t>
    </r>
    <rPh sb="2" eb="3">
      <t>ソク</t>
    </rPh>
    <rPh sb="3" eb="4">
      <t>テン</t>
    </rPh>
    <rPh sb="17" eb="18">
      <t>シルシ</t>
    </rPh>
    <rPh sb="19" eb="21">
      <t>キニュウ</t>
    </rPh>
    <phoneticPr fontId="4"/>
  </si>
  <si>
    <t>〇</t>
    <phoneticPr fontId="1"/>
  </si>
  <si>
    <t>選手は野帳を地面に置いたり、他のチームの競技を妨げたりしない。</t>
    <rPh sb="0" eb="2">
      <t>センシュ</t>
    </rPh>
    <rPh sb="3" eb="5">
      <t>ヤチョウ</t>
    </rPh>
    <rPh sb="6" eb="8">
      <t>ジメン</t>
    </rPh>
    <rPh sb="9" eb="10">
      <t>オ</t>
    </rPh>
    <rPh sb="14" eb="15">
      <t>ホカ</t>
    </rPh>
    <rPh sb="20" eb="22">
      <t>キョウギ</t>
    </rPh>
    <rPh sb="23" eb="24">
      <t>サマタ</t>
    </rPh>
    <phoneticPr fontId="4"/>
  </si>
  <si>
    <t>以下、閉合誤差0.008以上は配点0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</si>
</sst>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_ "/>
    <numFmt numFmtId="177" formatCode="General&quot;/人&quot;"/>
    <numFmt numFmtId="178" formatCode="0_ "/>
    <numFmt numFmtId="179" formatCode="0.000000000_ "/>
  </numFmts>
  <fonts count="56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i/>
      <sz val="8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ＤＦ特太ゴシック体"/>
      <family val="3"/>
      <charset val="128"/>
    </font>
    <font>
      <sz val="14"/>
      <name val="ＤＦ特太ゴシック体"/>
      <family val="3"/>
      <charset val="128"/>
    </font>
    <font>
      <sz val="11"/>
      <name val="ＤＦ特太ゴシック体"/>
      <family val="3"/>
      <charset val="128"/>
    </font>
    <font>
      <sz val="10"/>
      <name val="ＤＦ特太ゴシック体"/>
      <family val="3"/>
      <charset val="128"/>
    </font>
    <font>
      <sz val="14"/>
      <color theme="0"/>
      <name val="ＤＦ特太ゴシック体"/>
      <family val="3"/>
      <charset val="128"/>
    </font>
    <font>
      <sz val="22"/>
      <color theme="0"/>
      <name val="ＤＦ特太ゴシック体"/>
      <family val="3"/>
      <charset val="128"/>
    </font>
    <font>
      <sz val="20"/>
      <name val="ＤＦ特太ゴシック体"/>
      <family val="3"/>
      <charset val="128"/>
    </font>
    <font>
      <sz val="9"/>
      <name val="ＤＦ特太ゴシック体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theme="1"/>
      <name val="ＤＦ特太ゴシック体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i/>
      <sz val="14"/>
      <color theme="1"/>
      <name val="ＤＦ特太ゴシック体"/>
      <family val="3"/>
      <charset val="128"/>
    </font>
    <font>
      <i/>
      <sz val="9"/>
      <color theme="1"/>
      <name val="ＤＦ特太ゴシック体"/>
      <family val="3"/>
      <charset val="128"/>
    </font>
    <font>
      <i/>
      <sz val="16"/>
      <color theme="1"/>
      <name val="ＤＦ特太ゴシック体"/>
      <family val="3"/>
      <charset val="128"/>
    </font>
    <font>
      <i/>
      <sz val="18"/>
      <color theme="1"/>
      <name val="ＤＦ特太ゴシック体"/>
      <family val="3"/>
      <charset val="128"/>
    </font>
    <font>
      <i/>
      <sz val="20"/>
      <color theme="1"/>
      <name val="ＤＦ特太ゴシック体"/>
      <family val="3"/>
      <charset val="128"/>
    </font>
    <font>
      <sz val="9"/>
      <color theme="1"/>
      <name val="ＭＳ ゴシック"/>
      <family val="3"/>
      <charset val="128"/>
    </font>
    <font>
      <i/>
      <sz val="12"/>
      <color theme="1"/>
      <name val="ＤＦ特太ゴシック体"/>
      <family val="3"/>
      <charset val="128"/>
    </font>
    <font>
      <sz val="18"/>
      <color theme="1"/>
      <name val="ＤＦ特太ゴシック体"/>
      <family val="3"/>
      <charset val="128"/>
    </font>
    <font>
      <b/>
      <sz val="11"/>
      <color theme="1"/>
      <name val="ＤＦ特太ゴシック体"/>
      <family val="3"/>
      <charset val="128"/>
    </font>
    <font>
      <sz val="14"/>
      <color theme="1"/>
      <name val="ＤＦ特太ゴシック体"/>
      <family val="3"/>
      <charset val="128"/>
    </font>
    <font>
      <sz val="7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ＤＦ特太ゴシック体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26"/>
      <name val="ＭＳ ゴシック"/>
      <family val="3"/>
      <charset val="128"/>
    </font>
    <font>
      <i/>
      <sz val="16"/>
      <name val="ＤＦ特太ゴシック体"/>
      <family val="3"/>
      <charset val="128"/>
    </font>
    <font>
      <sz val="22"/>
      <name val="ＤＦ特太ゴシック体"/>
      <family val="3"/>
      <charset val="128"/>
    </font>
    <font>
      <i/>
      <sz val="22"/>
      <color theme="1"/>
      <name val="ＤＦ特太ゴシック体"/>
      <family val="3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ＤＦ特太ゴシック体"/>
      <family val="3"/>
      <charset val="128"/>
    </font>
    <font>
      <i/>
      <sz val="10"/>
      <color theme="1"/>
      <name val="ＤＦ特太ゴシック体"/>
      <family val="3"/>
      <charset val="128"/>
    </font>
    <font>
      <b/>
      <sz val="10"/>
      <name val="ＤＦ特太ゴシック体"/>
      <family val="3"/>
      <charset val="128"/>
    </font>
    <font>
      <b/>
      <sz val="8"/>
      <color indexed="8"/>
      <name val="HGS創英角ﾎﾟｯﾌﾟ体"/>
      <family val="3"/>
      <charset val="128"/>
    </font>
    <font>
      <sz val="11"/>
      <color theme="1"/>
      <name val="ＦＡ 瑞筆行書Ｍ"/>
      <family val="4"/>
      <charset val="128"/>
    </font>
    <font>
      <b/>
      <sz val="14"/>
      <color theme="1"/>
      <name val="ＦＡ 瑞筆行書Ｍ"/>
      <family val="4"/>
      <charset val="128"/>
    </font>
    <font>
      <sz val="14"/>
      <color theme="1"/>
      <name val="ＦＡ 瑞筆行書Ｍ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16">
    <xf numFmtId="0" fontId="0" fillId="0" borderId="0" xfId="0">
      <alignment vertical="center"/>
    </xf>
    <xf numFmtId="0" fontId="2" fillId="0" borderId="0" xfId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top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0" fillId="0" borderId="0" xfId="1" applyFont="1" applyFill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8" fillId="0" borderId="0" xfId="1" applyFont="1" applyAlignment="1">
      <alignment vertical="center" wrapText="1"/>
    </xf>
    <xf numFmtId="0" fontId="5" fillId="0" borderId="18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18" fillId="0" borderId="0" xfId="1" applyFont="1" applyFill="1" applyAlignment="1">
      <alignment horizontal="center" vertical="center"/>
    </xf>
    <xf numFmtId="0" fontId="15" fillId="0" borderId="0" xfId="1" applyFont="1" applyBorder="1" applyAlignment="1">
      <alignment vertical="center" wrapText="1"/>
    </xf>
    <xf numFmtId="0" fontId="21" fillId="0" borderId="0" xfId="1" applyFont="1" applyBorder="1" applyAlignment="1">
      <alignment vertical="center" wrapText="1"/>
    </xf>
    <xf numFmtId="0" fontId="2" fillId="0" borderId="0" xfId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24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top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23" fillId="0" borderId="0" xfId="1" applyFont="1" applyBorder="1" applyAlignment="1">
      <alignment vertical="center"/>
    </xf>
    <xf numFmtId="0" fontId="23" fillId="0" borderId="34" xfId="1" applyFont="1" applyBorder="1" applyAlignment="1">
      <alignment vertical="center"/>
    </xf>
    <xf numFmtId="0" fontId="23" fillId="0" borderId="3" xfId="1" applyFont="1" applyBorder="1" applyAlignment="1">
      <alignment vertical="center"/>
    </xf>
    <xf numFmtId="0" fontId="23" fillId="0" borderId="35" xfId="1" applyFont="1" applyBorder="1" applyAlignment="1">
      <alignment vertical="center"/>
    </xf>
    <xf numFmtId="0" fontId="23" fillId="0" borderId="15" xfId="1" applyFont="1" applyBorder="1" applyAlignment="1">
      <alignment vertical="center"/>
    </xf>
    <xf numFmtId="0" fontId="23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179" fontId="5" fillId="0" borderId="0" xfId="1" applyNumberFormat="1" applyFont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0" fontId="25" fillId="0" borderId="34" xfId="1" applyFont="1" applyBorder="1" applyAlignment="1">
      <alignment vertical="top"/>
    </xf>
    <xf numFmtId="0" fontId="25" fillId="0" borderId="35" xfId="1" applyFont="1" applyBorder="1" applyAlignment="1">
      <alignment vertical="top"/>
    </xf>
    <xf numFmtId="0" fontId="1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1" applyFont="1" applyBorder="1" applyAlignment="1">
      <alignment horizontal="center" vertical="center" wrapText="1" shrinkToFit="1"/>
    </xf>
    <xf numFmtId="0" fontId="8" fillId="0" borderId="0" xfId="1" applyFont="1" applyBorder="1" applyAlignment="1">
      <alignment horizontal="center" vertical="center" textRotation="255"/>
    </xf>
    <xf numFmtId="0" fontId="8" fillId="0" borderId="0" xfId="1" applyFont="1" applyAlignment="1">
      <alignment vertical="center" textRotation="255"/>
    </xf>
    <xf numFmtId="0" fontId="35" fillId="0" borderId="0" xfId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" xfId="0" applyBorder="1">
      <alignment vertical="center"/>
    </xf>
    <xf numFmtId="0" fontId="0" fillId="0" borderId="35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vertical="center"/>
    </xf>
    <xf numFmtId="177" fontId="6" fillId="0" borderId="0" xfId="1" applyNumberFormat="1" applyFont="1" applyBorder="1" applyAlignment="1">
      <alignment vertical="center" shrinkToFit="1"/>
    </xf>
    <xf numFmtId="0" fontId="39" fillId="0" borderId="0" xfId="1" applyFont="1" applyAlignment="1">
      <alignment horizontal="right" vertical="top"/>
    </xf>
    <xf numFmtId="0" fontId="53" fillId="0" borderId="0" xfId="1" applyFont="1" applyAlignment="1">
      <alignment horizontal="right" vertical="top"/>
    </xf>
    <xf numFmtId="0" fontId="55" fillId="0" borderId="0" xfId="1" applyFont="1" applyAlignment="1">
      <alignment horizontal="right" vertical="top"/>
    </xf>
    <xf numFmtId="0" fontId="8" fillId="0" borderId="0" xfId="1" applyFont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176" fontId="6" fillId="0" borderId="30" xfId="1" applyNumberFormat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176" fontId="5" fillId="0" borderId="30" xfId="1" applyNumberFormat="1" applyFont="1" applyBorder="1" applyAlignment="1">
      <alignment horizontal="center" vertical="center"/>
    </xf>
    <xf numFmtId="176" fontId="6" fillId="0" borderId="30" xfId="1" applyNumberFormat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5" fillId="0" borderId="30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32" fillId="0" borderId="5" xfId="1" applyFont="1" applyBorder="1" applyAlignment="1">
      <alignment horizontal="right" vertical="center"/>
    </xf>
    <xf numFmtId="0" fontId="32" fillId="0" borderId="0" xfId="1" applyFont="1" applyBorder="1" applyAlignment="1">
      <alignment horizontal="right" vertical="center"/>
    </xf>
    <xf numFmtId="0" fontId="32" fillId="0" borderId="9" xfId="1" applyFont="1" applyBorder="1" applyAlignment="1">
      <alignment horizontal="right" vertical="center"/>
    </xf>
    <xf numFmtId="0" fontId="32" fillId="0" borderId="10" xfId="1" applyFont="1" applyBorder="1" applyAlignment="1">
      <alignment horizontal="right" vertical="center"/>
    </xf>
    <xf numFmtId="0" fontId="11" fillId="0" borderId="3" xfId="1" applyFont="1" applyBorder="1" applyAlignment="1">
      <alignment horizontal="right"/>
    </xf>
    <xf numFmtId="0" fontId="11" fillId="0" borderId="4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10" xfId="1" applyFont="1" applyBorder="1" applyAlignment="1">
      <alignment horizontal="right"/>
    </xf>
    <xf numFmtId="0" fontId="11" fillId="0" borderId="11" xfId="1" applyFont="1" applyBorder="1" applyAlignment="1">
      <alignment horizontal="right"/>
    </xf>
    <xf numFmtId="0" fontId="16" fillId="0" borderId="0" xfId="1" applyFont="1" applyBorder="1" applyAlignment="1">
      <alignment horizontal="center" vertical="center"/>
    </xf>
    <xf numFmtId="0" fontId="9" fillId="0" borderId="66" xfId="1" applyFont="1" applyBorder="1" applyAlignment="1">
      <alignment horizontal="center" vertical="center" wrapText="1"/>
    </xf>
    <xf numFmtId="0" fontId="9" fillId="0" borderId="67" xfId="1" applyFont="1" applyBorder="1" applyAlignment="1">
      <alignment horizontal="center" vertical="center"/>
    </xf>
    <xf numFmtId="0" fontId="9" fillId="0" borderId="69" xfId="1" applyFont="1" applyBorder="1" applyAlignment="1">
      <alignment horizontal="center" vertical="center" wrapText="1"/>
    </xf>
    <xf numFmtId="0" fontId="9" fillId="0" borderId="70" xfId="1" applyFont="1" applyBorder="1" applyAlignment="1">
      <alignment horizontal="center" vertical="center"/>
    </xf>
    <xf numFmtId="0" fontId="9" fillId="0" borderId="71" xfId="1" applyFont="1" applyBorder="1" applyAlignment="1">
      <alignment horizontal="center" vertical="center"/>
    </xf>
    <xf numFmtId="0" fontId="31" fillId="0" borderId="5" xfId="1" applyFont="1" applyBorder="1" applyAlignment="1">
      <alignment horizontal="right" vertical="center"/>
    </xf>
    <xf numFmtId="0" fontId="31" fillId="0" borderId="0" xfId="1" applyFont="1" applyBorder="1" applyAlignment="1">
      <alignment horizontal="right" vertical="center"/>
    </xf>
    <xf numFmtId="0" fontId="31" fillId="0" borderId="9" xfId="1" applyFont="1" applyBorder="1" applyAlignment="1">
      <alignment horizontal="right" vertical="center"/>
    </xf>
    <xf numFmtId="0" fontId="31" fillId="0" borderId="10" xfId="1" applyFont="1" applyBorder="1" applyAlignment="1">
      <alignment horizontal="right" vertical="center"/>
    </xf>
    <xf numFmtId="0" fontId="5" fillId="0" borderId="0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6" xfId="1" applyFont="1" applyBorder="1" applyAlignment="1">
      <alignment horizontal="right"/>
    </xf>
    <xf numFmtId="0" fontId="31" fillId="0" borderId="15" xfId="1" applyFont="1" applyBorder="1" applyAlignment="1">
      <alignment horizontal="right" vertical="center"/>
    </xf>
    <xf numFmtId="0" fontId="31" fillId="0" borderId="17" xfId="1" applyFont="1" applyBorder="1" applyAlignment="1">
      <alignment horizontal="right" vertical="center"/>
    </xf>
    <xf numFmtId="0" fontId="5" fillId="0" borderId="6" xfId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36" fillId="0" borderId="19" xfId="1" applyFont="1" applyBorder="1" applyAlignment="1">
      <alignment horizontal="center" vertical="top"/>
    </xf>
    <xf numFmtId="0" fontId="36" fillId="0" borderId="21" xfId="1" applyFont="1" applyBorder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4" fillId="0" borderId="34" xfId="1" applyFont="1" applyBorder="1" applyAlignment="1">
      <alignment horizontal="right" vertical="center"/>
    </xf>
    <xf numFmtId="0" fontId="34" fillId="0" borderId="3" xfId="1" applyFont="1" applyBorder="1" applyAlignment="1">
      <alignment horizontal="right" vertical="center"/>
    </xf>
    <xf numFmtId="0" fontId="34" fillId="0" borderId="19" xfId="1" applyFont="1" applyBorder="1" applyAlignment="1">
      <alignment horizontal="right" vertical="center"/>
    </xf>
    <xf numFmtId="0" fontId="34" fillId="0" borderId="18" xfId="1" applyFont="1" applyBorder="1" applyAlignment="1">
      <alignment horizontal="right" vertical="center"/>
    </xf>
    <xf numFmtId="0" fontId="11" fillId="0" borderId="3" xfId="1" applyFont="1" applyBorder="1" applyAlignment="1">
      <alignment horizontal="right" vertical="top"/>
    </xf>
    <xf numFmtId="0" fontId="11" fillId="0" borderId="35" xfId="1" applyFont="1" applyBorder="1" applyAlignment="1">
      <alignment horizontal="right" vertical="top"/>
    </xf>
    <xf numFmtId="0" fontId="11" fillId="0" borderId="18" xfId="1" applyFont="1" applyBorder="1" applyAlignment="1">
      <alignment horizontal="right" shrinkToFit="1"/>
    </xf>
    <xf numFmtId="0" fontId="11" fillId="0" borderId="21" xfId="1" applyFont="1" applyBorder="1" applyAlignment="1">
      <alignment horizontal="right" shrinkToFit="1"/>
    </xf>
    <xf numFmtId="0" fontId="17" fillId="0" borderId="7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25" fillId="0" borderId="34" xfId="1" applyFont="1" applyBorder="1" applyAlignment="1">
      <alignment horizontal="left" vertical="top"/>
    </xf>
    <xf numFmtId="0" fontId="25" fillId="0" borderId="35" xfId="1" applyFont="1" applyBorder="1" applyAlignment="1">
      <alignment horizontal="left" vertical="top"/>
    </xf>
    <xf numFmtId="0" fontId="9" fillId="0" borderId="0" xfId="1" applyFont="1" applyAlignment="1">
      <alignment horizontal="left" vertical="center"/>
    </xf>
    <xf numFmtId="0" fontId="33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31" fillId="0" borderId="15" xfId="1" applyFont="1" applyBorder="1" applyAlignment="1">
      <alignment vertical="center"/>
    </xf>
    <xf numFmtId="0" fontId="31" fillId="0" borderId="0" xfId="1" applyFont="1" applyBorder="1" applyAlignment="1">
      <alignment vertical="center"/>
    </xf>
    <xf numFmtId="0" fontId="31" fillId="0" borderId="17" xfId="1" applyFont="1" applyBorder="1" applyAlignment="1">
      <alignment vertical="center"/>
    </xf>
    <xf numFmtId="0" fontId="31" fillId="0" borderId="10" xfId="1" applyFont="1" applyBorder="1" applyAlignment="1">
      <alignment vertical="center"/>
    </xf>
    <xf numFmtId="0" fontId="5" fillId="0" borderId="0" xfId="1" applyFont="1" applyBorder="1" applyAlignment="1">
      <alignment horizontal="center" vertical="top"/>
    </xf>
    <xf numFmtId="0" fontId="5" fillId="0" borderId="10" xfId="1" applyFont="1" applyBorder="1" applyAlignment="1">
      <alignment horizontal="center" vertical="top"/>
    </xf>
    <xf numFmtId="0" fontId="31" fillId="0" borderId="3" xfId="1" applyFont="1" applyBorder="1" applyAlignment="1">
      <alignment vertical="center"/>
    </xf>
    <xf numFmtId="0" fontId="5" fillId="0" borderId="14" xfId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5" fillId="0" borderId="34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0" fontId="5" fillId="0" borderId="4" xfId="1" applyFont="1" applyBorder="1" applyAlignment="1">
      <alignment horizontal="left" vertical="top"/>
    </xf>
    <xf numFmtId="0" fontId="5" fillId="0" borderId="17" xfId="1" applyFont="1" applyBorder="1" applyAlignment="1">
      <alignment horizontal="left" vertical="top"/>
    </xf>
    <xf numFmtId="0" fontId="5" fillId="0" borderId="10" xfId="1" applyFont="1" applyBorder="1" applyAlignment="1">
      <alignment horizontal="left" vertical="top"/>
    </xf>
    <xf numFmtId="0" fontId="5" fillId="0" borderId="11" xfId="1" applyFont="1" applyBorder="1" applyAlignment="1">
      <alignment horizontal="left" vertical="top"/>
    </xf>
    <xf numFmtId="0" fontId="5" fillId="0" borderId="30" xfId="1" quotePrefix="1" applyFont="1" applyBorder="1" applyAlignment="1">
      <alignment horizontal="right" vertical="center"/>
    </xf>
    <xf numFmtId="0" fontId="5" fillId="0" borderId="30" xfId="1" applyFont="1" applyBorder="1" applyAlignment="1">
      <alignment horizontal="right" vertical="center"/>
    </xf>
    <xf numFmtId="0" fontId="5" fillId="0" borderId="39" xfId="1" applyFont="1" applyBorder="1" applyAlignment="1">
      <alignment horizontal="right" vertical="center"/>
    </xf>
    <xf numFmtId="0" fontId="5" fillId="0" borderId="65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31" fillId="0" borderId="22" xfId="1" applyFont="1" applyBorder="1" applyAlignment="1">
      <alignment vertical="center"/>
    </xf>
    <xf numFmtId="0" fontId="31" fillId="0" borderId="23" xfId="1" applyFont="1" applyBorder="1" applyAlignment="1">
      <alignment vertical="center"/>
    </xf>
    <xf numFmtId="0" fontId="5" fillId="0" borderId="23" xfId="1" applyFont="1" applyBorder="1" applyAlignment="1">
      <alignment horizontal="center" vertical="top"/>
    </xf>
    <xf numFmtId="0" fontId="31" fillId="0" borderId="18" xfId="1" applyFont="1" applyBorder="1" applyAlignment="1">
      <alignment vertical="center"/>
    </xf>
    <xf numFmtId="0" fontId="5" fillId="0" borderId="24" xfId="1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5" fillId="0" borderId="19" xfId="1" applyFont="1" applyBorder="1" applyAlignment="1">
      <alignment horizontal="left" vertical="top"/>
    </xf>
    <xf numFmtId="0" fontId="5" fillId="0" borderId="18" xfId="1" applyFont="1" applyBorder="1" applyAlignment="1">
      <alignment horizontal="left" vertical="top"/>
    </xf>
    <xf numFmtId="0" fontId="5" fillId="0" borderId="33" xfId="1" applyFont="1" applyBorder="1" applyAlignment="1">
      <alignment horizontal="left" vertical="top"/>
    </xf>
    <xf numFmtId="0" fontId="5" fillId="0" borderId="29" xfId="1" applyNumberFormat="1" applyFont="1" applyBorder="1" applyAlignment="1">
      <alignment horizontal="center" vertical="center"/>
    </xf>
    <xf numFmtId="0" fontId="5" fillId="0" borderId="30" xfId="1" applyNumberFormat="1" applyFont="1" applyBorder="1" applyAlignment="1">
      <alignment horizontal="center" vertical="center"/>
    </xf>
    <xf numFmtId="0" fontId="5" fillId="0" borderId="40" xfId="1" applyNumberFormat="1" applyFont="1" applyBorder="1" applyAlignment="1">
      <alignment horizontal="center" vertical="center"/>
    </xf>
    <xf numFmtId="0" fontId="5" fillId="0" borderId="41" xfId="1" applyNumberFormat="1" applyFont="1" applyBorder="1" applyAlignment="1">
      <alignment horizontal="center" vertical="center"/>
    </xf>
    <xf numFmtId="0" fontId="5" fillId="0" borderId="41" xfId="1" quotePrefix="1" applyFont="1" applyBorder="1" applyAlignment="1">
      <alignment horizontal="right" vertical="center"/>
    </xf>
    <xf numFmtId="0" fontId="5" fillId="0" borderId="41" xfId="1" applyFont="1" applyBorder="1" applyAlignment="1">
      <alignment horizontal="right" vertical="center"/>
    </xf>
    <xf numFmtId="0" fontId="5" fillId="0" borderId="42" xfId="1" applyFont="1" applyBorder="1" applyAlignment="1">
      <alignment horizontal="right" vertical="center"/>
    </xf>
    <xf numFmtId="0" fontId="8" fillId="0" borderId="66" xfId="1" applyFont="1" applyBorder="1" applyAlignment="1">
      <alignment horizontal="center" vertical="center"/>
    </xf>
    <xf numFmtId="0" fontId="8" fillId="0" borderId="67" xfId="1" applyFont="1" applyBorder="1" applyAlignment="1">
      <alignment horizontal="center" vertical="center"/>
    </xf>
    <xf numFmtId="0" fontId="8" fillId="0" borderId="68" xfId="1" applyFont="1" applyBorder="1" applyAlignment="1">
      <alignment horizontal="center" vertical="center"/>
    </xf>
    <xf numFmtId="0" fontId="8" fillId="0" borderId="37" xfId="1" applyNumberFormat="1" applyFont="1" applyBorder="1" applyAlignment="1">
      <alignment horizontal="center" vertical="center"/>
    </xf>
    <xf numFmtId="0" fontId="8" fillId="0" borderId="31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5" fillId="0" borderId="15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5" fillId="0" borderId="6" xfId="1" applyFont="1" applyBorder="1" applyAlignment="1">
      <alignment horizontal="left" vertical="top"/>
    </xf>
    <xf numFmtId="0" fontId="5" fillId="0" borderId="31" xfId="1" quotePrefix="1" applyFont="1" applyBorder="1" applyAlignment="1">
      <alignment horizontal="right" vertical="center"/>
    </xf>
    <xf numFmtId="0" fontId="5" fillId="0" borderId="31" xfId="1" applyFont="1" applyBorder="1" applyAlignment="1">
      <alignment horizontal="right" vertical="center"/>
    </xf>
    <xf numFmtId="0" fontId="5" fillId="0" borderId="32" xfId="1" applyFont="1" applyBorder="1" applyAlignment="1">
      <alignment horizontal="right" vertical="center"/>
    </xf>
    <xf numFmtId="0" fontId="9" fillId="0" borderId="27" xfId="1" applyFont="1" applyBorder="1" applyAlignment="1">
      <alignment horizontal="center" vertical="center" shrinkToFit="1"/>
    </xf>
    <xf numFmtId="0" fontId="9" fillId="0" borderId="28" xfId="1" applyFont="1" applyBorder="1" applyAlignment="1">
      <alignment horizontal="center" vertical="center" shrinkToFit="1"/>
    </xf>
    <xf numFmtId="0" fontId="9" fillId="0" borderId="3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wrapText="1"/>
    </xf>
    <xf numFmtId="0" fontId="28" fillId="0" borderId="30" xfId="1" applyFont="1" applyBorder="1" applyAlignment="1">
      <alignment horizontal="left" vertical="center" indent="1"/>
    </xf>
    <xf numFmtId="0" fontId="28" fillId="0" borderId="22" xfId="1" applyFont="1" applyBorder="1" applyAlignment="1">
      <alignment horizontal="left" vertical="center" indent="1"/>
    </xf>
    <xf numFmtId="0" fontId="29" fillId="0" borderId="48" xfId="1" applyFont="1" applyBorder="1" applyAlignment="1">
      <alignment horizontal="left" vertical="center"/>
    </xf>
    <xf numFmtId="0" fontId="29" fillId="0" borderId="30" xfId="1" applyFont="1" applyBorder="1" applyAlignment="1">
      <alignment horizontal="left" vertical="center"/>
    </xf>
    <xf numFmtId="0" fontId="36" fillId="0" borderId="30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64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31" fillId="0" borderId="13" xfId="1" applyFont="1" applyBorder="1" applyAlignment="1">
      <alignment horizontal="right" vertical="center"/>
    </xf>
    <xf numFmtId="0" fontId="31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top"/>
    </xf>
    <xf numFmtId="0" fontId="5" fillId="0" borderId="11" xfId="1" applyFont="1" applyBorder="1" applyAlignment="1">
      <alignment horizontal="center" vertical="top"/>
    </xf>
    <xf numFmtId="0" fontId="19" fillId="0" borderId="29" xfId="1" applyFont="1" applyFill="1" applyBorder="1" applyAlignment="1">
      <alignment horizontal="center" vertical="center"/>
    </xf>
    <xf numFmtId="0" fontId="19" fillId="0" borderId="30" xfId="1" applyFont="1" applyFill="1" applyBorder="1" applyAlignment="1">
      <alignment horizontal="center" vertical="center"/>
    </xf>
    <xf numFmtId="0" fontId="19" fillId="0" borderId="39" xfId="1" applyFont="1" applyFill="1" applyBorder="1" applyAlignment="1">
      <alignment horizontal="center" vertical="center"/>
    </xf>
    <xf numFmtId="0" fontId="19" fillId="0" borderId="40" xfId="1" applyFont="1" applyFill="1" applyBorder="1" applyAlignment="1">
      <alignment horizontal="center" vertical="center"/>
    </xf>
    <xf numFmtId="0" fontId="19" fillId="0" borderId="41" xfId="1" applyFont="1" applyFill="1" applyBorder="1" applyAlignment="1">
      <alignment horizontal="center" vertical="center"/>
    </xf>
    <xf numFmtId="0" fontId="19" fillId="0" borderId="42" xfId="1" applyFont="1" applyFill="1" applyBorder="1" applyAlignment="1">
      <alignment horizontal="center" vertical="center"/>
    </xf>
    <xf numFmtId="0" fontId="5" fillId="0" borderId="40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28" fillId="0" borderId="41" xfId="1" applyFont="1" applyBorder="1" applyAlignment="1">
      <alignment horizontal="left" vertical="center" indent="1"/>
    </xf>
    <xf numFmtId="0" fontId="28" fillId="0" borderId="26" xfId="1" applyFont="1" applyBorder="1" applyAlignment="1">
      <alignment horizontal="left" vertical="center" indent="1"/>
    </xf>
    <xf numFmtId="0" fontId="29" fillId="0" borderId="49" xfId="1" applyFont="1" applyBorder="1" applyAlignment="1">
      <alignment horizontal="left" vertical="center"/>
    </xf>
    <xf numFmtId="0" fontId="29" fillId="0" borderId="41" xfId="1" applyFont="1" applyBorder="1" applyAlignment="1">
      <alignment horizontal="left" vertical="center"/>
    </xf>
    <xf numFmtId="0" fontId="36" fillId="0" borderId="41" xfId="1" applyFont="1" applyBorder="1" applyAlignment="1">
      <alignment horizontal="center" vertical="center"/>
    </xf>
    <xf numFmtId="0" fontId="45" fillId="0" borderId="2" xfId="1" quotePrefix="1" applyFont="1" applyBorder="1" applyAlignment="1">
      <alignment horizontal="center" vertical="center"/>
    </xf>
    <xf numFmtId="0" fontId="45" fillId="0" borderId="3" xfId="1" applyFont="1" applyBorder="1" applyAlignment="1">
      <alignment horizontal="center" vertical="center"/>
    </xf>
    <xf numFmtId="0" fontId="45" fillId="0" borderId="5" xfId="1" applyFont="1" applyBorder="1" applyAlignment="1">
      <alignment horizontal="center" vertical="center"/>
    </xf>
    <xf numFmtId="0" fontId="45" fillId="0" borderId="0" xfId="1" applyFont="1" applyBorder="1" applyAlignment="1">
      <alignment horizontal="center" vertical="center"/>
    </xf>
    <xf numFmtId="0" fontId="45" fillId="0" borderId="9" xfId="1" applyFont="1" applyBorder="1" applyAlignment="1">
      <alignment horizontal="center" vertical="center"/>
    </xf>
    <xf numFmtId="0" fontId="45" fillId="0" borderId="10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32" fillId="0" borderId="6" xfId="1" applyFont="1" applyBorder="1" applyAlignment="1">
      <alignment horizontal="center" vertical="center"/>
    </xf>
    <xf numFmtId="0" fontId="32" fillId="0" borderId="10" xfId="1" applyFont="1" applyBorder="1" applyAlignment="1">
      <alignment horizontal="center" vertical="center"/>
    </xf>
    <xf numFmtId="0" fontId="32" fillId="0" borderId="11" xfId="1" applyFont="1" applyBorder="1" applyAlignment="1">
      <alignment horizontal="center" vertical="center"/>
    </xf>
    <xf numFmtId="0" fontId="37" fillId="0" borderId="7" xfId="1" applyFont="1" applyFill="1" applyBorder="1" applyAlignment="1">
      <alignment horizontal="center" vertical="center"/>
    </xf>
    <xf numFmtId="0" fontId="37" fillId="0" borderId="1" xfId="1" applyFont="1" applyFill="1" applyBorder="1" applyAlignment="1">
      <alignment horizontal="center" vertical="center"/>
    </xf>
    <xf numFmtId="0" fontId="37" fillId="0" borderId="8" xfId="1" applyFont="1" applyFill="1" applyBorder="1" applyAlignment="1">
      <alignment horizontal="center" vertical="center"/>
    </xf>
    <xf numFmtId="0" fontId="37" fillId="0" borderId="5" xfId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center" vertical="center"/>
    </xf>
    <xf numFmtId="0" fontId="37" fillId="0" borderId="6" xfId="1" applyFont="1" applyFill="1" applyBorder="1" applyAlignment="1">
      <alignment horizontal="center" vertical="center"/>
    </xf>
    <xf numFmtId="0" fontId="37" fillId="0" borderId="9" xfId="1" applyFont="1" applyFill="1" applyBorder="1" applyAlignment="1">
      <alignment horizontal="center" vertical="center"/>
    </xf>
    <xf numFmtId="0" fontId="37" fillId="0" borderId="10" xfId="1" applyFont="1" applyFill="1" applyBorder="1" applyAlignment="1">
      <alignment horizontal="center" vertical="center"/>
    </xf>
    <xf numFmtId="0" fontId="37" fillId="0" borderId="11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 wrapText="1"/>
    </xf>
    <xf numFmtId="0" fontId="16" fillId="0" borderId="40" xfId="1" applyFont="1" applyBorder="1" applyAlignment="1">
      <alignment horizontal="center" vertical="center" wrapText="1"/>
    </xf>
    <xf numFmtId="0" fontId="16" fillId="0" borderId="41" xfId="1" applyFont="1" applyBorder="1" applyAlignment="1">
      <alignment horizontal="center" vertical="center" wrapText="1"/>
    </xf>
    <xf numFmtId="0" fontId="32" fillId="0" borderId="13" xfId="1" applyFont="1" applyBorder="1" applyAlignment="1">
      <alignment horizontal="right" vertical="center"/>
    </xf>
    <xf numFmtId="0" fontId="32" fillId="0" borderId="1" xfId="1" applyFont="1" applyBorder="1" applyAlignment="1">
      <alignment horizontal="right" vertical="center"/>
    </xf>
    <xf numFmtId="0" fontId="32" fillId="0" borderId="15" xfId="1" applyFont="1" applyBorder="1" applyAlignment="1">
      <alignment horizontal="right" vertical="center"/>
    </xf>
    <xf numFmtId="0" fontId="32" fillId="0" borderId="17" xfId="1" applyFont="1" applyBorder="1" applyAlignment="1">
      <alignment horizontal="right" vertical="center"/>
    </xf>
    <xf numFmtId="0" fontId="11" fillId="0" borderId="1" xfId="1" applyFont="1" applyBorder="1" applyAlignment="1">
      <alignment horizontal="right"/>
    </xf>
    <xf numFmtId="0" fontId="11" fillId="0" borderId="8" xfId="1" applyFont="1" applyBorder="1" applyAlignment="1">
      <alignment horizontal="right"/>
    </xf>
    <xf numFmtId="0" fontId="5" fillId="0" borderId="50" xfId="1" applyFont="1" applyBorder="1" applyAlignment="1">
      <alignment horizontal="center" vertical="center"/>
    </xf>
    <xf numFmtId="0" fontId="28" fillId="0" borderId="0" xfId="1" applyFont="1" applyBorder="1" applyAlignment="1">
      <alignment horizontal="left" vertical="center" wrapText="1" indent="1"/>
    </xf>
    <xf numFmtId="0" fontId="28" fillId="0" borderId="50" xfId="1" applyFont="1" applyBorder="1" applyAlignment="1">
      <alignment horizontal="left" vertical="center" wrapText="1" indent="1"/>
    </xf>
    <xf numFmtId="0" fontId="29" fillId="0" borderId="0" xfId="1" applyFont="1" applyBorder="1" applyAlignment="1">
      <alignment horizontal="left" vertical="center" wrapText="1"/>
    </xf>
    <xf numFmtId="0" fontId="29" fillId="0" borderId="50" xfId="1" applyFont="1" applyBorder="1" applyAlignment="1">
      <alignment horizontal="left" vertical="center" wrapText="1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28" fillId="0" borderId="28" xfId="1" applyFont="1" applyBorder="1" applyAlignment="1">
      <alignment horizontal="left" vertical="center" indent="1"/>
    </xf>
    <xf numFmtId="0" fontId="28" fillId="0" borderId="44" xfId="1" applyFont="1" applyBorder="1" applyAlignment="1">
      <alignment horizontal="left" vertical="center" indent="1"/>
    </xf>
    <xf numFmtId="0" fontId="9" fillId="0" borderId="28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0" fillId="0" borderId="39" xfId="1" applyFont="1" applyBorder="1" applyAlignment="1">
      <alignment horizontal="center" vertical="center"/>
    </xf>
    <xf numFmtId="0" fontId="20" fillId="0" borderId="40" xfId="1" applyFont="1" applyBorder="1" applyAlignment="1">
      <alignment horizontal="center" vertical="center"/>
    </xf>
    <xf numFmtId="0" fontId="20" fillId="0" borderId="41" xfId="1" applyFont="1" applyBorder="1" applyAlignment="1">
      <alignment horizontal="center" vertical="center"/>
    </xf>
    <xf numFmtId="0" fontId="20" fillId="0" borderId="42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28" fillId="0" borderId="31" xfId="1" applyFont="1" applyBorder="1" applyAlignment="1">
      <alignment horizontal="left" vertical="center" indent="1"/>
    </xf>
    <xf numFmtId="0" fontId="28" fillId="0" borderId="19" xfId="1" applyFont="1" applyBorder="1" applyAlignment="1">
      <alignment horizontal="left" vertical="center" indent="1"/>
    </xf>
    <xf numFmtId="0" fontId="29" fillId="0" borderId="46" xfId="1" applyFont="1" applyBorder="1" applyAlignment="1">
      <alignment horizontal="left" vertical="center"/>
    </xf>
    <xf numFmtId="0" fontId="29" fillId="0" borderId="47" xfId="1" applyFont="1" applyBorder="1" applyAlignment="1">
      <alignment horizontal="left" vertical="center"/>
    </xf>
    <xf numFmtId="0" fontId="36" fillId="0" borderId="31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4" fillId="0" borderId="19" xfId="1" applyFont="1" applyBorder="1" applyAlignment="1">
      <alignment horizontal="center" vertical="top"/>
    </xf>
    <xf numFmtId="0" fontId="54" fillId="0" borderId="21" xfId="1" applyFont="1" applyBorder="1" applyAlignment="1">
      <alignment horizontal="center" vertical="top"/>
    </xf>
    <xf numFmtId="0" fontId="16" fillId="0" borderId="0" xfId="1" applyFont="1" applyAlignment="1">
      <alignment horizontal="center" vertical="center"/>
    </xf>
    <xf numFmtId="0" fontId="18" fillId="3" borderId="7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/>
    </xf>
    <xf numFmtId="0" fontId="18" fillId="3" borderId="5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/>
    </xf>
    <xf numFmtId="0" fontId="18" fillId="3" borderId="6" xfId="1" applyFont="1" applyFill="1" applyBorder="1" applyAlignment="1">
      <alignment horizontal="center" vertical="center"/>
    </xf>
    <xf numFmtId="0" fontId="18" fillId="3" borderId="9" xfId="1" applyFont="1" applyFill="1" applyBorder="1" applyAlignment="1">
      <alignment horizontal="center" vertical="center"/>
    </xf>
    <xf numFmtId="0" fontId="18" fillId="3" borderId="10" xfId="1" applyFont="1" applyFill="1" applyBorder="1" applyAlignment="1">
      <alignment horizontal="center" vertical="center"/>
    </xf>
    <xf numFmtId="0" fontId="18" fillId="3" borderId="11" xfId="1" applyFont="1" applyFill="1" applyBorder="1" applyAlignment="1">
      <alignment horizontal="center" vertical="center"/>
    </xf>
    <xf numFmtId="0" fontId="19" fillId="2" borderId="29" xfId="1" applyFont="1" applyFill="1" applyBorder="1" applyAlignment="1">
      <alignment horizontal="center" vertical="center"/>
    </xf>
    <xf numFmtId="0" fontId="19" fillId="2" borderId="30" xfId="1" applyFont="1" applyFill="1" applyBorder="1" applyAlignment="1">
      <alignment horizontal="center" vertical="center"/>
    </xf>
    <xf numFmtId="0" fontId="19" fillId="2" borderId="39" xfId="1" applyFont="1" applyFill="1" applyBorder="1" applyAlignment="1">
      <alignment horizontal="center" vertical="center"/>
    </xf>
    <xf numFmtId="0" fontId="19" fillId="2" borderId="40" xfId="1" applyFont="1" applyFill="1" applyBorder="1" applyAlignment="1">
      <alignment horizontal="center" vertical="center"/>
    </xf>
    <xf numFmtId="0" fontId="19" fillId="2" borderId="41" xfId="1" applyFont="1" applyFill="1" applyBorder="1" applyAlignment="1">
      <alignment horizontal="center" vertical="center"/>
    </xf>
    <xf numFmtId="0" fontId="19" fillId="2" borderId="42" xfId="1" applyFont="1" applyFill="1" applyBorder="1" applyAlignment="1">
      <alignment horizontal="center" vertical="center"/>
    </xf>
    <xf numFmtId="0" fontId="44" fillId="0" borderId="34" xfId="1" applyFont="1" applyBorder="1" applyAlignment="1">
      <alignment horizontal="center" vertical="center"/>
    </xf>
    <xf numFmtId="0" fontId="44" fillId="0" borderId="4" xfId="1" applyFont="1" applyBorder="1" applyAlignment="1">
      <alignment horizontal="center" vertical="center"/>
    </xf>
    <xf numFmtId="0" fontId="44" fillId="0" borderId="15" xfId="1" applyFont="1" applyBorder="1" applyAlignment="1">
      <alignment horizontal="center" vertical="center"/>
    </xf>
    <xf numFmtId="0" fontId="44" fillId="0" borderId="6" xfId="1" applyFont="1" applyBorder="1" applyAlignment="1">
      <alignment horizontal="center" vertical="center"/>
    </xf>
    <xf numFmtId="0" fontId="44" fillId="0" borderId="17" xfId="1" applyFont="1" applyBorder="1" applyAlignment="1">
      <alignment horizontal="center" vertical="center"/>
    </xf>
    <xf numFmtId="0" fontId="44" fillId="0" borderId="11" xfId="1" applyFont="1" applyBorder="1" applyAlignment="1">
      <alignment horizontal="center" vertical="center"/>
    </xf>
    <xf numFmtId="0" fontId="44" fillId="0" borderId="2" xfId="1" applyFont="1" applyFill="1" applyBorder="1" applyAlignment="1">
      <alignment horizontal="center" vertical="center"/>
    </xf>
    <xf numFmtId="0" fontId="44" fillId="0" borderId="4" xfId="1" applyFont="1" applyFill="1" applyBorder="1" applyAlignment="1">
      <alignment horizontal="center" vertical="center"/>
    </xf>
    <xf numFmtId="0" fontId="44" fillId="0" borderId="5" xfId="1" applyFont="1" applyFill="1" applyBorder="1" applyAlignment="1">
      <alignment horizontal="center" vertical="center"/>
    </xf>
    <xf numFmtId="0" fontId="44" fillId="0" borderId="6" xfId="1" applyFont="1" applyFill="1" applyBorder="1" applyAlignment="1">
      <alignment horizontal="center" vertical="center"/>
    </xf>
    <xf numFmtId="0" fontId="44" fillId="0" borderId="9" xfId="1" applyFont="1" applyFill="1" applyBorder="1" applyAlignment="1">
      <alignment horizontal="center" vertical="center"/>
    </xf>
    <xf numFmtId="0" fontId="44" fillId="0" borderId="11" xfId="1" applyFont="1" applyFill="1" applyBorder="1" applyAlignment="1">
      <alignment horizontal="center" vertical="center"/>
    </xf>
    <xf numFmtId="0" fontId="44" fillId="0" borderId="2" xfId="1" applyFont="1" applyBorder="1" applyAlignment="1">
      <alignment horizontal="center" vertical="center"/>
    </xf>
    <xf numFmtId="0" fontId="44" fillId="0" borderId="3" xfId="1" applyFont="1" applyBorder="1" applyAlignment="1">
      <alignment horizontal="center" vertical="center"/>
    </xf>
    <xf numFmtId="0" fontId="44" fillId="0" borderId="5" xfId="1" applyFont="1" applyBorder="1" applyAlignment="1">
      <alignment horizontal="center" vertical="center"/>
    </xf>
    <xf numFmtId="0" fontId="44" fillId="0" borderId="0" xfId="1" applyFont="1" applyBorder="1" applyAlignment="1">
      <alignment horizontal="center" vertical="center"/>
    </xf>
    <xf numFmtId="0" fontId="44" fillId="0" borderId="9" xfId="1" applyFont="1" applyBorder="1" applyAlignment="1">
      <alignment horizontal="center" vertical="center"/>
    </xf>
    <xf numFmtId="0" fontId="44" fillId="0" borderId="10" xfId="1" applyFont="1" applyBorder="1" applyAlignment="1">
      <alignment horizontal="center" vertical="center"/>
    </xf>
    <xf numFmtId="0" fontId="30" fillId="0" borderId="7" xfId="1" applyFont="1" applyBorder="1" applyAlignment="1">
      <alignment horizontal="right" vertical="center"/>
    </xf>
    <xf numFmtId="0" fontId="30" fillId="0" borderId="1" xfId="1" applyFont="1" applyBorder="1" applyAlignment="1">
      <alignment horizontal="right" vertical="center"/>
    </xf>
    <xf numFmtId="0" fontId="30" fillId="0" borderId="5" xfId="1" applyFont="1" applyBorder="1" applyAlignment="1">
      <alignment horizontal="right" vertical="center"/>
    </xf>
    <xf numFmtId="0" fontId="30" fillId="0" borderId="0" xfId="1" applyFont="1" applyBorder="1" applyAlignment="1">
      <alignment horizontal="right" vertical="center"/>
    </xf>
    <xf numFmtId="0" fontId="30" fillId="0" borderId="9" xfId="1" applyFont="1" applyBorder="1" applyAlignment="1">
      <alignment horizontal="right" vertical="center"/>
    </xf>
    <xf numFmtId="0" fontId="30" fillId="0" borderId="10" xfId="1" applyFont="1" applyBorder="1" applyAlignment="1">
      <alignment horizontal="right" vertical="center"/>
    </xf>
    <xf numFmtId="0" fontId="48" fillId="0" borderId="1" xfId="0" applyFont="1" applyBorder="1" applyAlignment="1">
      <alignment horizontal="right" vertical="center"/>
    </xf>
    <xf numFmtId="0" fontId="48" fillId="0" borderId="8" xfId="0" applyFont="1" applyBorder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14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46" fillId="0" borderId="2" xfId="1" quotePrefix="1" applyFont="1" applyBorder="1" applyAlignment="1">
      <alignment horizontal="center" vertical="center"/>
    </xf>
    <xf numFmtId="0" fontId="46" fillId="0" borderId="3" xfId="1" applyFont="1" applyBorder="1" applyAlignment="1">
      <alignment horizontal="center" vertical="center"/>
    </xf>
    <xf numFmtId="0" fontId="46" fillId="0" borderId="5" xfId="1" applyFont="1" applyBorder="1" applyAlignment="1">
      <alignment horizontal="center" vertical="center"/>
    </xf>
    <xf numFmtId="0" fontId="46" fillId="0" borderId="0" xfId="1" applyFont="1" applyBorder="1" applyAlignment="1">
      <alignment horizontal="center" vertical="center"/>
    </xf>
    <xf numFmtId="0" fontId="46" fillId="0" borderId="9" xfId="1" applyFont="1" applyBorder="1" applyAlignment="1">
      <alignment horizontal="center" vertical="center"/>
    </xf>
    <xf numFmtId="0" fontId="46" fillId="0" borderId="10" xfId="1" applyFont="1" applyBorder="1" applyAlignment="1">
      <alignment horizontal="center" vertical="center"/>
    </xf>
    <xf numFmtId="0" fontId="46" fillId="0" borderId="3" xfId="1" applyFont="1" applyBorder="1" applyAlignment="1">
      <alignment horizontal="right" vertical="center"/>
    </xf>
    <xf numFmtId="0" fontId="46" fillId="0" borderId="0" xfId="1" applyFont="1" applyBorder="1" applyAlignment="1">
      <alignment horizontal="right" vertical="center"/>
    </xf>
    <xf numFmtId="0" fontId="46" fillId="0" borderId="10" xfId="1" applyFont="1" applyBorder="1" applyAlignment="1">
      <alignment horizontal="right" vertical="center"/>
    </xf>
    <xf numFmtId="0" fontId="5" fillId="0" borderId="3" xfId="1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0" fontId="46" fillId="0" borderId="2" xfId="1" applyFont="1" applyBorder="1" applyAlignment="1">
      <alignment horizontal="right" vertical="center"/>
    </xf>
    <xf numFmtId="0" fontId="46" fillId="0" borderId="5" xfId="1" applyFont="1" applyBorder="1" applyAlignment="1">
      <alignment horizontal="right" vertical="center"/>
    </xf>
    <xf numFmtId="0" fontId="46" fillId="0" borderId="9" xfId="1" applyFont="1" applyBorder="1" applyAlignment="1">
      <alignment horizontal="right" vertical="center"/>
    </xf>
    <xf numFmtId="0" fontId="5" fillId="0" borderId="2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44" fillId="0" borderId="30" xfId="1" applyFont="1" applyBorder="1" applyAlignment="1">
      <alignment horizontal="center" vertical="center" shrinkToFit="1"/>
    </xf>
    <xf numFmtId="0" fontId="44" fillId="0" borderId="39" xfId="1" applyFont="1" applyBorder="1" applyAlignment="1">
      <alignment horizontal="center" vertical="center" shrinkToFit="1"/>
    </xf>
    <xf numFmtId="0" fontId="44" fillId="0" borderId="41" xfId="1" applyFont="1" applyBorder="1" applyAlignment="1">
      <alignment horizontal="center" vertical="center" shrinkToFit="1"/>
    </xf>
    <xf numFmtId="0" fontId="44" fillId="0" borderId="42" xfId="1" applyFont="1" applyBorder="1" applyAlignment="1">
      <alignment horizontal="center" vertical="center" shrinkToFit="1"/>
    </xf>
    <xf numFmtId="0" fontId="44" fillId="0" borderId="24" xfId="1" applyFont="1" applyFill="1" applyBorder="1" applyAlignment="1">
      <alignment horizontal="center" vertical="center"/>
    </xf>
    <xf numFmtId="0" fontId="44" fillId="0" borderId="30" xfId="1" applyFont="1" applyFill="1" applyBorder="1" applyAlignment="1">
      <alignment horizontal="center" vertical="center"/>
    </xf>
    <xf numFmtId="0" fontId="44" fillId="0" borderId="25" xfId="1" applyFont="1" applyFill="1" applyBorder="1" applyAlignment="1">
      <alignment horizontal="center" vertical="center"/>
    </xf>
    <xf numFmtId="0" fontId="44" fillId="0" borderId="41" xfId="1" applyFont="1" applyFill="1" applyBorder="1" applyAlignment="1">
      <alignment horizontal="center" vertical="center"/>
    </xf>
    <xf numFmtId="0" fontId="44" fillId="0" borderId="30" xfId="1" applyFont="1" applyBorder="1" applyAlignment="1">
      <alignment horizontal="center" vertical="center"/>
    </xf>
    <xf numFmtId="0" fontId="44" fillId="0" borderId="41" xfId="1" applyFont="1" applyBorder="1" applyAlignment="1">
      <alignment horizontal="center" vertical="center"/>
    </xf>
    <xf numFmtId="0" fontId="44" fillId="0" borderId="39" xfId="1" applyFont="1" applyBorder="1" applyAlignment="1">
      <alignment horizontal="center" vertical="center"/>
    </xf>
    <xf numFmtId="0" fontId="44" fillId="0" borderId="42" xfId="1" applyFont="1" applyBorder="1" applyAlignment="1">
      <alignment horizontal="center" vertical="center"/>
    </xf>
    <xf numFmtId="0" fontId="44" fillId="0" borderId="35" xfId="1" applyFont="1" applyFill="1" applyBorder="1" applyAlignment="1">
      <alignment horizontal="center" vertical="center"/>
    </xf>
    <xf numFmtId="0" fontId="44" fillId="0" borderId="14" xfId="1" applyFont="1" applyFill="1" applyBorder="1" applyAlignment="1">
      <alignment horizontal="center" vertical="center"/>
    </xf>
    <xf numFmtId="0" fontId="44" fillId="0" borderId="16" xfId="1" applyFont="1" applyFill="1" applyBorder="1" applyAlignment="1">
      <alignment horizontal="center" vertical="center"/>
    </xf>
    <xf numFmtId="0" fontId="44" fillId="0" borderId="29" xfId="1" applyFont="1" applyBorder="1" applyAlignment="1">
      <alignment horizontal="center" vertical="center"/>
    </xf>
    <xf numFmtId="0" fontId="44" fillId="0" borderId="40" xfId="1" applyFont="1" applyBorder="1" applyAlignment="1">
      <alignment horizontal="center" vertical="center"/>
    </xf>
    <xf numFmtId="0" fontId="44" fillId="0" borderId="35" xfId="1" applyFont="1" applyBorder="1" applyAlignment="1">
      <alignment horizontal="center" vertical="center"/>
    </xf>
    <xf numFmtId="0" fontId="44" fillId="0" borderId="14" xfId="1" applyFont="1" applyBorder="1" applyAlignment="1">
      <alignment horizontal="center" vertical="center"/>
    </xf>
    <xf numFmtId="0" fontId="44" fillId="0" borderId="16" xfId="1" applyFont="1" applyBorder="1" applyAlignment="1">
      <alignment horizontal="center" vertical="center"/>
    </xf>
    <xf numFmtId="0" fontId="44" fillId="0" borderId="20" xfId="1" applyFont="1" applyFill="1" applyBorder="1" applyAlignment="1">
      <alignment horizontal="center" vertical="center"/>
    </xf>
    <xf numFmtId="0" fontId="44" fillId="0" borderId="33" xfId="1" applyFont="1" applyFill="1" applyBorder="1" applyAlignment="1">
      <alignment horizontal="center" vertical="center"/>
    </xf>
    <xf numFmtId="0" fontId="44" fillId="0" borderId="20" xfId="1" applyFont="1" applyBorder="1" applyAlignment="1">
      <alignment horizontal="center" vertical="center"/>
    </xf>
    <xf numFmtId="0" fontId="44" fillId="0" borderId="21" xfId="1" applyFont="1" applyBorder="1" applyAlignment="1">
      <alignment horizontal="center" vertical="center"/>
    </xf>
    <xf numFmtId="0" fontId="44" fillId="0" borderId="19" xfId="1" applyFont="1" applyBorder="1" applyAlignment="1">
      <alignment horizontal="center" vertical="center"/>
    </xf>
    <xf numFmtId="0" fontId="44" fillId="0" borderId="33" xfId="1" applyFont="1" applyBorder="1" applyAlignment="1">
      <alignment horizontal="center" vertical="center"/>
    </xf>
    <xf numFmtId="0" fontId="44" fillId="0" borderId="18" xfId="1" applyFont="1" applyBorder="1" applyAlignment="1">
      <alignment horizontal="center" vertical="center"/>
    </xf>
    <xf numFmtId="0" fontId="44" fillId="0" borderId="27" xfId="1" applyFont="1" applyFill="1" applyBorder="1" applyAlignment="1">
      <alignment horizontal="center" vertical="center"/>
    </xf>
    <xf numFmtId="0" fontId="44" fillId="0" borderId="38" xfId="1" applyFont="1" applyFill="1" applyBorder="1" applyAlignment="1">
      <alignment horizontal="center" vertical="center"/>
    </xf>
    <xf numFmtId="0" fontId="44" fillId="0" borderId="29" xfId="1" applyFont="1" applyFill="1" applyBorder="1" applyAlignment="1">
      <alignment horizontal="center" vertical="center"/>
    </xf>
    <xf numFmtId="0" fontId="44" fillId="0" borderId="39" xfId="1" applyFont="1" applyFill="1" applyBorder="1" applyAlignment="1">
      <alignment horizontal="center" vertical="center"/>
    </xf>
    <xf numFmtId="0" fontId="44" fillId="0" borderId="27" xfId="1" applyFont="1" applyBorder="1" applyAlignment="1">
      <alignment horizontal="center" vertical="center"/>
    </xf>
    <xf numFmtId="0" fontId="44" fillId="0" borderId="28" xfId="1" applyFont="1" applyBorder="1" applyAlignment="1">
      <alignment horizontal="center" vertical="center"/>
    </xf>
    <xf numFmtId="0" fontId="44" fillId="0" borderId="38" xfId="1" applyFont="1" applyBorder="1" applyAlignment="1">
      <alignment horizontal="center" vertical="center"/>
    </xf>
    <xf numFmtId="0" fontId="47" fillId="0" borderId="1" xfId="0" applyFont="1" applyBorder="1" applyAlignment="1">
      <alignment horizontal="right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44" fillId="0" borderId="21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/>
    </xf>
    <xf numFmtId="0" fontId="44" fillId="0" borderId="31" xfId="1" applyFont="1" applyBorder="1" applyAlignment="1">
      <alignment horizontal="center" vertical="center" shrinkToFit="1"/>
    </xf>
    <xf numFmtId="0" fontId="44" fillId="0" borderId="32" xfId="1" applyFont="1" applyBorder="1" applyAlignment="1">
      <alignment horizontal="center" vertical="center" shrinkToFit="1"/>
    </xf>
    <xf numFmtId="0" fontId="44" fillId="0" borderId="31" xfId="1" applyFont="1" applyFill="1" applyBorder="1" applyAlignment="1">
      <alignment horizontal="center" vertical="center"/>
    </xf>
    <xf numFmtId="0" fontId="44" fillId="0" borderId="31" xfId="1" applyFont="1" applyBorder="1" applyAlignment="1">
      <alignment horizontal="center" vertical="center"/>
    </xf>
    <xf numFmtId="0" fontId="44" fillId="0" borderId="32" xfId="1" applyFont="1" applyBorder="1" applyAlignment="1">
      <alignment horizontal="center" vertical="center"/>
    </xf>
    <xf numFmtId="0" fontId="44" fillId="0" borderId="37" xfId="1" applyFont="1" applyFill="1" applyBorder="1" applyAlignment="1">
      <alignment horizontal="center" vertical="center"/>
    </xf>
    <xf numFmtId="0" fontId="44" fillId="0" borderId="37" xfId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78" fontId="5" fillId="0" borderId="3" xfId="1" applyNumberFormat="1" applyFont="1" applyFill="1" applyBorder="1" applyAlignment="1">
      <alignment horizontal="center" vertical="center"/>
    </xf>
    <xf numFmtId="178" fontId="5" fillId="0" borderId="35" xfId="1" applyNumberFormat="1" applyFont="1" applyFill="1" applyBorder="1" applyAlignment="1">
      <alignment horizontal="center" vertical="center"/>
    </xf>
    <xf numFmtId="178" fontId="5" fillId="0" borderId="50" xfId="1" applyNumberFormat="1" applyFont="1" applyFill="1" applyBorder="1" applyAlignment="1">
      <alignment horizontal="center" vertical="center"/>
    </xf>
    <xf numFmtId="178" fontId="5" fillId="0" borderId="53" xfId="1" applyNumberFormat="1" applyFont="1" applyFill="1" applyBorder="1" applyAlignment="1">
      <alignment horizontal="center" vertical="center"/>
    </xf>
    <xf numFmtId="178" fontId="5" fillId="0" borderId="34" xfId="1" applyNumberFormat="1" applyFont="1" applyFill="1" applyBorder="1" applyAlignment="1">
      <alignment horizontal="center" vertical="center"/>
    </xf>
    <xf numFmtId="178" fontId="5" fillId="0" borderId="64" xfId="1" applyNumberFormat="1" applyFont="1" applyFill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textRotation="255" wrapText="1" shrinkToFit="1"/>
    </xf>
    <xf numFmtId="0" fontId="5" fillId="0" borderId="0" xfId="1" applyFont="1" applyBorder="1" applyAlignment="1">
      <alignment horizontal="center" vertical="center" textRotation="255" wrapText="1" shrinkToFit="1"/>
    </xf>
    <xf numFmtId="0" fontId="5" fillId="0" borderId="9" xfId="1" applyFont="1" applyBorder="1" applyAlignment="1">
      <alignment horizontal="center" vertical="center" textRotation="255" wrapText="1" shrinkToFit="1"/>
    </xf>
    <xf numFmtId="0" fontId="5" fillId="0" borderId="10" xfId="1" applyFont="1" applyBorder="1" applyAlignment="1">
      <alignment horizontal="center" vertical="center" textRotation="255" wrapText="1" shrinkToFit="1"/>
    </xf>
    <xf numFmtId="0" fontId="5" fillId="0" borderId="2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 shrinkToFit="1"/>
    </xf>
    <xf numFmtId="0" fontId="5" fillId="0" borderId="10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textRotation="255" wrapText="1" shrinkToFit="1"/>
    </xf>
    <xf numFmtId="0" fontId="5" fillId="0" borderId="0" xfId="1" applyFont="1" applyBorder="1" applyAlignment="1">
      <alignment horizontal="center" textRotation="255" wrapText="1" shrinkToFit="1"/>
    </xf>
    <xf numFmtId="0" fontId="42" fillId="0" borderId="7" xfId="0" quotePrefix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3" xfId="0" quotePrefix="1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distributed" textRotation="255"/>
    </xf>
    <xf numFmtId="0" fontId="5" fillId="0" borderId="31" xfId="1" applyFont="1" applyBorder="1" applyAlignment="1">
      <alignment horizontal="center" vertical="distributed" textRotation="255"/>
    </xf>
    <xf numFmtId="0" fontId="5" fillId="0" borderId="24" xfId="1" applyFont="1" applyBorder="1" applyAlignment="1">
      <alignment horizontal="center" vertical="distributed" textRotation="255"/>
    </xf>
    <xf numFmtId="0" fontId="5" fillId="0" borderId="30" xfId="1" applyFont="1" applyBorder="1" applyAlignment="1">
      <alignment horizontal="center" vertical="distributed" textRotation="255"/>
    </xf>
    <xf numFmtId="0" fontId="5" fillId="0" borderId="32" xfId="1" applyFont="1" applyBorder="1" applyAlignment="1">
      <alignment horizontal="center" vertical="distributed" textRotation="255"/>
    </xf>
    <xf numFmtId="0" fontId="5" fillId="0" borderId="39" xfId="1" applyFont="1" applyBorder="1" applyAlignment="1">
      <alignment horizontal="center" vertical="distributed" textRotation="255"/>
    </xf>
    <xf numFmtId="0" fontId="5" fillId="0" borderId="37" xfId="1" applyFont="1" applyBorder="1" applyAlignment="1">
      <alignment horizontal="center" vertical="distributed" textRotation="255"/>
    </xf>
    <xf numFmtId="0" fontId="5" fillId="0" borderId="29" xfId="1" applyFont="1" applyBorder="1" applyAlignment="1">
      <alignment horizontal="center" vertical="distributed" textRotation="255"/>
    </xf>
    <xf numFmtId="0" fontId="5" fillId="0" borderId="34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0" fontId="5" fillId="0" borderId="40" xfId="1" applyFont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51" xfId="1" applyFont="1" applyBorder="1" applyAlignment="1">
      <alignment horizontal="center" vertical="center" shrinkToFit="1"/>
    </xf>
    <xf numFmtId="0" fontId="5" fillId="0" borderId="55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left" wrapText="1" shrinkToFit="1"/>
    </xf>
    <xf numFmtId="0" fontId="0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2" fillId="0" borderId="15" xfId="0" quotePrefix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quotePrefix="1" applyFont="1" applyBorder="1" applyAlignment="1">
      <alignment horizontal="center" vertical="center"/>
    </xf>
    <xf numFmtId="0" fontId="42" fillId="0" borderId="20" xfId="0" quotePrefix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19" xfId="0" quotePrefix="1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0" fillId="0" borderId="5" xfId="0" quotePrefix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 shrinkToFit="1"/>
    </xf>
    <xf numFmtId="0" fontId="6" fillId="0" borderId="3" xfId="1" applyNumberFormat="1" applyFont="1" applyBorder="1" applyAlignment="1">
      <alignment horizontal="center" vertical="center" shrinkToFit="1"/>
    </xf>
    <xf numFmtId="0" fontId="6" fillId="0" borderId="35" xfId="1" applyNumberFormat="1" applyFont="1" applyBorder="1" applyAlignment="1">
      <alignment horizontal="center" vertical="center" shrinkToFit="1"/>
    </xf>
    <xf numFmtId="0" fontId="6" fillId="0" borderId="20" xfId="1" applyNumberFormat="1" applyFont="1" applyBorder="1" applyAlignment="1">
      <alignment horizontal="center" vertical="center" shrinkToFit="1"/>
    </xf>
    <xf numFmtId="0" fontId="6" fillId="0" borderId="18" xfId="1" applyNumberFormat="1" applyFont="1" applyBorder="1" applyAlignment="1">
      <alignment horizontal="center" vertical="center" shrinkToFit="1"/>
    </xf>
    <xf numFmtId="0" fontId="6" fillId="0" borderId="21" xfId="1" applyNumberFormat="1" applyFont="1" applyBorder="1" applyAlignment="1">
      <alignment horizontal="center" vertical="center" shrinkToFit="1"/>
    </xf>
    <xf numFmtId="177" fontId="6" fillId="0" borderId="30" xfId="1" applyNumberFormat="1" applyFont="1" applyBorder="1" applyAlignment="1">
      <alignment horizontal="right" vertical="center" indent="1" shrinkToFit="1"/>
    </xf>
    <xf numFmtId="177" fontId="6" fillId="0" borderId="39" xfId="1" applyNumberFormat="1" applyFont="1" applyBorder="1" applyAlignment="1">
      <alignment horizontal="right" vertical="center" indent="1" shrinkToFit="1"/>
    </xf>
    <xf numFmtId="0" fontId="6" fillId="0" borderId="29" xfId="1" applyNumberFormat="1" applyFont="1" applyBorder="1" applyAlignment="1">
      <alignment horizontal="center" vertical="center" shrinkToFit="1"/>
    </xf>
    <xf numFmtId="0" fontId="6" fillId="0" borderId="30" xfId="1" applyNumberFormat="1" applyFont="1" applyBorder="1" applyAlignment="1">
      <alignment horizontal="center" vertical="center" shrinkToFit="1"/>
    </xf>
    <xf numFmtId="0" fontId="6" fillId="0" borderId="40" xfId="1" applyNumberFormat="1" applyFont="1" applyBorder="1" applyAlignment="1">
      <alignment horizontal="center" vertical="center" shrinkToFit="1"/>
    </xf>
    <xf numFmtId="0" fontId="6" fillId="0" borderId="41" xfId="1" applyNumberFormat="1" applyFont="1" applyBorder="1" applyAlignment="1">
      <alignment horizontal="center" vertical="center" shrinkToFit="1"/>
    </xf>
    <xf numFmtId="177" fontId="6" fillId="0" borderId="41" xfId="1" applyNumberFormat="1" applyFont="1" applyBorder="1" applyAlignment="1">
      <alignment horizontal="right" vertical="center" indent="1" shrinkToFit="1"/>
    </xf>
    <xf numFmtId="177" fontId="6" fillId="0" borderId="42" xfId="1" applyNumberFormat="1" applyFont="1" applyBorder="1" applyAlignment="1">
      <alignment horizontal="right" vertical="center" indent="1" shrinkToFit="1"/>
    </xf>
    <xf numFmtId="0" fontId="5" fillId="0" borderId="36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30" fillId="0" borderId="30" xfId="1" applyFont="1" applyBorder="1" applyAlignment="1">
      <alignment horizontal="left" vertical="center" indent="1"/>
    </xf>
    <xf numFmtId="0" fontId="30" fillId="0" borderId="22" xfId="1" applyFont="1" applyBorder="1" applyAlignment="1">
      <alignment horizontal="left" vertical="center" indent="1"/>
    </xf>
    <xf numFmtId="0" fontId="30" fillId="0" borderId="51" xfId="1" applyFont="1" applyBorder="1" applyAlignment="1">
      <alignment horizontal="left" vertical="center" indent="1"/>
    </xf>
    <xf numFmtId="0" fontId="30" fillId="0" borderId="34" xfId="1" applyFont="1" applyBorder="1" applyAlignment="1">
      <alignment horizontal="left" vertical="center" indent="1"/>
    </xf>
    <xf numFmtId="0" fontId="30" fillId="0" borderId="41" xfId="1" applyFont="1" applyBorder="1" applyAlignment="1">
      <alignment horizontal="left" vertical="center" indent="1"/>
    </xf>
    <xf numFmtId="0" fontId="30" fillId="0" borderId="26" xfId="1" applyFont="1" applyBorder="1" applyAlignment="1">
      <alignment horizontal="left" vertical="center" indent="1"/>
    </xf>
    <xf numFmtId="0" fontId="29" fillId="0" borderId="57" xfId="1" applyFont="1" applyBorder="1" applyAlignment="1">
      <alignment horizontal="left" vertical="center"/>
    </xf>
    <xf numFmtId="0" fontId="29" fillId="0" borderId="51" xfId="1" applyFont="1" applyBorder="1" applyAlignment="1">
      <alignment horizontal="left" vertical="center"/>
    </xf>
    <xf numFmtId="0" fontId="31" fillId="0" borderId="3" xfId="1" applyFont="1" applyBorder="1" applyAlignment="1">
      <alignment horizontal="right" vertical="center"/>
    </xf>
    <xf numFmtId="0" fontId="43" fillId="0" borderId="3" xfId="1" applyFont="1" applyBorder="1" applyAlignment="1">
      <alignment horizontal="center" vertical="top"/>
    </xf>
    <xf numFmtId="0" fontId="43" fillId="0" borderId="0" xfId="1" applyFont="1" applyBorder="1" applyAlignment="1">
      <alignment horizontal="center" vertical="top"/>
    </xf>
    <xf numFmtId="0" fontId="43" fillId="0" borderId="10" xfId="1" applyFont="1" applyBorder="1" applyAlignment="1">
      <alignment horizontal="center" vertical="top"/>
    </xf>
    <xf numFmtId="0" fontId="31" fillId="0" borderId="3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43" fillId="0" borderId="3" xfId="1" applyFont="1" applyBorder="1" applyAlignment="1">
      <alignment horizontal="left" vertical="top"/>
    </xf>
    <xf numFmtId="0" fontId="43" fillId="0" borderId="35" xfId="1" applyFont="1" applyBorder="1" applyAlignment="1">
      <alignment horizontal="left" vertical="top"/>
    </xf>
    <xf numFmtId="0" fontId="43" fillId="0" borderId="0" xfId="1" applyFont="1" applyBorder="1" applyAlignment="1">
      <alignment horizontal="left" vertical="top"/>
    </xf>
    <xf numFmtId="0" fontId="43" fillId="0" borderId="14" xfId="1" applyFont="1" applyBorder="1" applyAlignment="1">
      <alignment horizontal="left" vertical="top"/>
    </xf>
    <xf numFmtId="0" fontId="43" fillId="0" borderId="10" xfId="1" applyFont="1" applyBorder="1" applyAlignment="1">
      <alignment horizontal="left" vertical="top"/>
    </xf>
    <xf numFmtId="0" fontId="43" fillId="0" borderId="16" xfId="1" applyFont="1" applyBorder="1" applyAlignment="1">
      <alignment horizontal="left" vertical="top"/>
    </xf>
    <xf numFmtId="0" fontId="30" fillId="0" borderId="34" xfId="0" applyFont="1" applyBorder="1" applyAlignment="1">
      <alignment horizontal="right" vertical="center"/>
    </xf>
    <xf numFmtId="0" fontId="30" fillId="0" borderId="3" xfId="0" applyFont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17" xfId="0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0" fontId="39" fillId="0" borderId="3" xfId="0" applyFont="1" applyBorder="1" applyAlignment="1">
      <alignment horizontal="right" vertical="center"/>
    </xf>
    <xf numFmtId="0" fontId="39" fillId="0" borderId="4" xfId="0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31" fillId="0" borderId="18" xfId="1" applyFont="1" applyBorder="1" applyAlignment="1">
      <alignment horizontal="right" vertical="center"/>
    </xf>
    <xf numFmtId="0" fontId="43" fillId="0" borderId="18" xfId="1" applyFont="1" applyBorder="1" applyAlignment="1">
      <alignment horizontal="center" vertical="top"/>
    </xf>
    <xf numFmtId="0" fontId="31" fillId="0" borderId="18" xfId="1" applyFont="1" applyBorder="1" applyAlignment="1">
      <alignment horizontal="center" vertical="center"/>
    </xf>
    <xf numFmtId="0" fontId="43" fillId="0" borderId="18" xfId="1" applyFont="1" applyBorder="1" applyAlignment="1">
      <alignment horizontal="left" vertical="top"/>
    </xf>
    <xf numFmtId="0" fontId="43" fillId="0" borderId="21" xfId="1" applyFont="1" applyBorder="1" applyAlignment="1">
      <alignment horizontal="left" vertical="top"/>
    </xf>
    <xf numFmtId="0" fontId="30" fillId="0" borderId="19" xfId="0" applyFont="1" applyBorder="1" applyAlignment="1">
      <alignment horizontal="right" vertical="center"/>
    </xf>
    <xf numFmtId="0" fontId="30" fillId="0" borderId="18" xfId="0" applyFont="1" applyBorder="1" applyAlignment="1">
      <alignment horizontal="right" vertical="center"/>
    </xf>
    <xf numFmtId="0" fontId="13" fillId="0" borderId="18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0" fontId="49" fillId="0" borderId="0" xfId="0" applyFont="1" applyBorder="1" applyAlignment="1">
      <alignment horizontal="left" vertical="center"/>
    </xf>
    <xf numFmtId="0" fontId="15" fillId="0" borderId="0" xfId="1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37" xfId="1" applyNumberFormat="1" applyFont="1" applyBorder="1" applyAlignment="1">
      <alignment horizontal="center" vertical="center" shrinkToFit="1"/>
    </xf>
    <xf numFmtId="0" fontId="6" fillId="0" borderId="31" xfId="1" applyNumberFormat="1" applyFont="1" applyBorder="1" applyAlignment="1">
      <alignment horizontal="center" vertical="center" shrinkToFit="1"/>
    </xf>
    <xf numFmtId="177" fontId="6" fillId="0" borderId="31" xfId="1" applyNumberFormat="1" applyFont="1" applyBorder="1" applyAlignment="1">
      <alignment horizontal="right" vertical="center" indent="1" shrinkToFit="1"/>
    </xf>
    <xf numFmtId="177" fontId="6" fillId="0" borderId="32" xfId="1" applyNumberFormat="1" applyFont="1" applyBorder="1" applyAlignment="1">
      <alignment horizontal="right" vertical="center" indent="1" shrinkToFi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30" fillId="0" borderId="28" xfId="1" applyFont="1" applyBorder="1" applyAlignment="1">
      <alignment horizontal="left" vertical="center" indent="1"/>
    </xf>
    <xf numFmtId="0" fontId="30" fillId="0" borderId="60" xfId="1" applyFont="1" applyBorder="1" applyAlignment="1">
      <alignment horizontal="left" vertical="center" indent="1"/>
    </xf>
    <xf numFmtId="0" fontId="30" fillId="0" borderId="31" xfId="1" applyFont="1" applyBorder="1" applyAlignment="1">
      <alignment horizontal="left" vertical="center" indent="1"/>
    </xf>
    <xf numFmtId="0" fontId="30" fillId="0" borderId="19" xfId="1" applyFont="1" applyBorder="1" applyAlignment="1">
      <alignment horizontal="left" vertical="center" indent="1"/>
    </xf>
    <xf numFmtId="0" fontId="29" fillId="0" borderId="61" xfId="1" applyFont="1" applyBorder="1" applyAlignment="1">
      <alignment horizontal="left" vertical="center"/>
    </xf>
    <xf numFmtId="0" fontId="29" fillId="0" borderId="28" xfId="1" applyFont="1" applyBorder="1" applyAlignment="1">
      <alignment horizontal="left" vertical="center"/>
    </xf>
    <xf numFmtId="0" fontId="29" fillId="0" borderId="56" xfId="1" applyFont="1" applyBorder="1" applyAlignment="1">
      <alignment horizontal="left" vertical="center"/>
    </xf>
    <xf numFmtId="0" fontId="29" fillId="0" borderId="31" xfId="1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0" fontId="39" fillId="0" borderId="6" xfId="0" applyFont="1" applyBorder="1" applyAlignment="1">
      <alignment horizontal="right" vertical="center"/>
    </xf>
    <xf numFmtId="0" fontId="14" fillId="0" borderId="27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35" fillId="0" borderId="7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horizontal="center" vertical="center"/>
    </xf>
    <xf numFmtId="0" fontId="35" fillId="0" borderId="8" xfId="1" applyFont="1" applyFill="1" applyBorder="1" applyAlignment="1">
      <alignment horizontal="center" vertical="center"/>
    </xf>
    <xf numFmtId="0" fontId="35" fillId="0" borderId="5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35" fillId="0" borderId="6" xfId="1" applyFont="1" applyFill="1" applyBorder="1" applyAlignment="1">
      <alignment horizontal="center" vertical="center"/>
    </xf>
    <xf numFmtId="0" fontId="35" fillId="0" borderId="9" xfId="1" applyFont="1" applyFill="1" applyBorder="1" applyAlignment="1">
      <alignment horizontal="center" vertical="center"/>
    </xf>
    <xf numFmtId="0" fontId="35" fillId="0" borderId="10" xfId="1" applyFont="1" applyFill="1" applyBorder="1" applyAlignment="1">
      <alignment horizontal="center" vertical="center"/>
    </xf>
    <xf numFmtId="0" fontId="35" fillId="0" borderId="11" xfId="1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9" fillId="0" borderId="7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9" fillId="0" borderId="18" xfId="1" applyFont="1" applyBorder="1" applyAlignment="1">
      <alignment horizontal="center" vertical="center" shrinkToFit="1"/>
    </xf>
    <xf numFmtId="0" fontId="9" fillId="0" borderId="3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0" fillId="0" borderId="6" xfId="1" applyFont="1" applyBorder="1" applyAlignment="1">
      <alignment horizontal="center" vertical="center"/>
    </xf>
    <xf numFmtId="0" fontId="30" fillId="0" borderId="50" xfId="1" applyFont="1" applyBorder="1" applyAlignment="1">
      <alignment horizontal="center" vertical="center"/>
    </xf>
    <xf numFmtId="0" fontId="30" fillId="0" borderId="54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16" fillId="0" borderId="33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9" fillId="2" borderId="3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19" fillId="2" borderId="10" xfId="1" applyFont="1" applyFill="1" applyBorder="1" applyAlignment="1">
      <alignment horizontal="center" vertical="center"/>
    </xf>
    <xf numFmtId="0" fontId="19" fillId="2" borderId="11" xfId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0" fontId="30" fillId="0" borderId="10" xfId="1" applyFont="1" applyBorder="1" applyAlignment="1">
      <alignment horizontal="center" vertical="center" wrapText="1"/>
    </xf>
    <xf numFmtId="0" fontId="50" fillId="0" borderId="58" xfId="1" applyFont="1" applyBorder="1" applyAlignment="1">
      <alignment horizontal="left" vertical="center" wrapText="1"/>
    </xf>
    <xf numFmtId="0" fontId="50" fillId="0" borderId="59" xfId="1" applyFont="1" applyBorder="1" applyAlignment="1">
      <alignment horizontal="left" vertical="center" wrapText="1"/>
    </xf>
    <xf numFmtId="0" fontId="50" fillId="0" borderId="0" xfId="1" applyFont="1" applyBorder="1" applyAlignment="1">
      <alignment horizontal="left" vertical="center" wrapText="1"/>
    </xf>
    <xf numFmtId="0" fontId="50" fillId="0" borderId="6" xfId="1" applyFont="1" applyBorder="1" applyAlignment="1">
      <alignment horizontal="left" vertical="center" wrapText="1"/>
    </xf>
    <xf numFmtId="0" fontId="50" fillId="0" borderId="10" xfId="1" applyFont="1" applyBorder="1" applyAlignment="1">
      <alignment horizontal="left" vertical="center" wrapText="1"/>
    </xf>
    <xf numFmtId="0" fontId="50" fillId="0" borderId="11" xfId="1" applyFont="1" applyBorder="1" applyAlignment="1">
      <alignment horizontal="left" vertical="center" wrapText="1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 shrinkToFit="1"/>
    </xf>
    <xf numFmtId="0" fontId="6" fillId="0" borderId="10" xfId="1" applyNumberFormat="1" applyFont="1" applyBorder="1" applyAlignment="1">
      <alignment horizontal="center" vertical="center" shrinkToFit="1"/>
    </xf>
    <xf numFmtId="0" fontId="6" fillId="0" borderId="16" xfId="1" applyNumberFormat="1" applyFont="1" applyBorder="1" applyAlignment="1">
      <alignment horizontal="center" vertical="center" shrinkToFit="1"/>
    </xf>
    <xf numFmtId="177" fontId="6" fillId="0" borderId="30" xfId="1" applyNumberFormat="1" applyFont="1" applyBorder="1" applyAlignment="1">
      <alignment horizontal="center" vertical="center" shrinkToFit="1"/>
    </xf>
    <xf numFmtId="177" fontId="6" fillId="0" borderId="39" xfId="1" applyNumberFormat="1" applyFont="1" applyBorder="1" applyAlignment="1">
      <alignment horizontal="center" vertical="center" shrinkToFit="1"/>
    </xf>
    <xf numFmtId="177" fontId="6" fillId="0" borderId="41" xfId="1" applyNumberFormat="1" applyFont="1" applyBorder="1" applyAlignment="1">
      <alignment horizontal="center" vertical="center" shrinkToFit="1"/>
    </xf>
    <xf numFmtId="177" fontId="6" fillId="0" borderId="42" xfId="1" applyNumberFormat="1" applyFont="1" applyBorder="1" applyAlignment="1">
      <alignment horizontal="center" vertical="center" shrinkToFit="1"/>
    </xf>
    <xf numFmtId="0" fontId="31" fillId="0" borderId="34" xfId="1" applyFont="1" applyBorder="1" applyAlignment="1">
      <alignment horizontal="right" vertical="center"/>
    </xf>
    <xf numFmtId="0" fontId="31" fillId="0" borderId="19" xfId="1" applyFont="1" applyBorder="1" applyAlignment="1">
      <alignment horizontal="right" vertical="center"/>
    </xf>
    <xf numFmtId="0" fontId="6" fillId="0" borderId="5" xfId="1" applyNumberFormat="1" applyFont="1" applyBorder="1" applyAlignment="1">
      <alignment horizontal="center" vertical="center" shrinkToFit="1"/>
    </xf>
    <xf numFmtId="0" fontId="6" fillId="0" borderId="0" xfId="1" applyNumberFormat="1" applyFont="1" applyBorder="1" applyAlignment="1">
      <alignment horizontal="center" vertical="center" shrinkToFit="1"/>
    </xf>
    <xf numFmtId="0" fontId="6" fillId="0" borderId="14" xfId="1" applyNumberFormat="1" applyFont="1" applyBorder="1" applyAlignment="1">
      <alignment horizontal="center" vertical="center" shrinkToFit="1"/>
    </xf>
    <xf numFmtId="177" fontId="6" fillId="0" borderId="31" xfId="1" applyNumberFormat="1" applyFont="1" applyBorder="1" applyAlignment="1">
      <alignment horizontal="center" vertical="center" shrinkToFit="1"/>
    </xf>
    <xf numFmtId="177" fontId="6" fillId="0" borderId="32" xfId="1" applyNumberFormat="1" applyFont="1" applyBorder="1" applyAlignment="1">
      <alignment horizontal="center" vertical="center" shrinkToFit="1"/>
    </xf>
    <xf numFmtId="0" fontId="31" fillId="0" borderId="62" xfId="1" applyFont="1" applyBorder="1" applyAlignment="1">
      <alignment horizontal="right" vertical="center"/>
    </xf>
    <xf numFmtId="0" fontId="31" fillId="0" borderId="58" xfId="1" applyFont="1" applyBorder="1" applyAlignment="1">
      <alignment horizontal="right" vertical="center"/>
    </xf>
    <xf numFmtId="0" fontId="43" fillId="0" borderId="58" xfId="1" applyFont="1" applyBorder="1" applyAlignment="1">
      <alignment horizontal="center" vertical="top"/>
    </xf>
    <xf numFmtId="0" fontId="31" fillId="0" borderId="58" xfId="1" applyFont="1" applyBorder="1" applyAlignment="1">
      <alignment horizontal="center" vertical="center"/>
    </xf>
    <xf numFmtId="0" fontId="43" fillId="0" borderId="58" xfId="1" applyFont="1" applyBorder="1" applyAlignment="1">
      <alignment horizontal="left" vertical="top"/>
    </xf>
    <xf numFmtId="0" fontId="43" fillId="0" borderId="63" xfId="1" applyFont="1" applyBorder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D117"/>
  <sheetViews>
    <sheetView showGridLines="0" view="pageBreakPreview" topLeftCell="B99" zoomScale="80" zoomScaleNormal="100" zoomScaleSheetLayoutView="80" workbookViewId="0">
      <selection activeCell="E46" sqref="E46:Z47"/>
    </sheetView>
  </sheetViews>
  <sheetFormatPr defaultRowHeight="13.5" x14ac:dyDescent="0.15"/>
  <cols>
    <col min="1" max="1" width="9" style="1"/>
    <col min="2" max="50" width="2.125" style="1" customWidth="1"/>
    <col min="51" max="51" width="2.125" style="24" customWidth="1"/>
    <col min="52" max="57" width="9" style="1" customWidth="1"/>
    <col min="58" max="16384" width="9" style="1"/>
  </cols>
  <sheetData>
    <row r="1" spans="2:51" ht="13.5" customHeight="1" x14ac:dyDescent="0.15">
      <c r="B1" s="266"/>
      <c r="C1" s="267"/>
      <c r="D1" s="267"/>
      <c r="E1" s="267"/>
      <c r="F1" s="267"/>
      <c r="G1" s="268"/>
      <c r="H1" s="14"/>
      <c r="I1" s="14"/>
      <c r="J1" s="14"/>
      <c r="K1" s="14"/>
      <c r="L1" s="14"/>
      <c r="M1" s="14"/>
      <c r="N1" s="275" t="s">
        <v>223</v>
      </c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S1" s="59"/>
      <c r="AT1" s="59"/>
      <c r="AU1" s="59"/>
      <c r="AV1" s="59"/>
      <c r="AW1" s="59"/>
      <c r="AX1" s="59"/>
    </row>
    <row r="2" spans="2:51" ht="13.5" customHeight="1" x14ac:dyDescent="0.15">
      <c r="B2" s="269"/>
      <c r="C2" s="270"/>
      <c r="D2" s="270"/>
      <c r="E2" s="270"/>
      <c r="F2" s="270"/>
      <c r="G2" s="271"/>
      <c r="H2" s="14"/>
      <c r="I2" s="14"/>
      <c r="J2" s="14"/>
      <c r="K2" s="14"/>
      <c r="L2" s="14"/>
      <c r="M2" s="14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S2" s="59"/>
      <c r="AT2" s="59"/>
      <c r="AU2" s="59"/>
      <c r="AV2" s="59"/>
      <c r="AW2" s="59"/>
      <c r="AX2" s="59"/>
    </row>
    <row r="3" spans="2:51" ht="13.5" customHeight="1" thickBot="1" x14ac:dyDescent="0.2">
      <c r="B3" s="272"/>
      <c r="C3" s="273"/>
      <c r="D3" s="273"/>
      <c r="E3" s="273"/>
      <c r="F3" s="273"/>
      <c r="G3" s="274"/>
      <c r="H3" s="14"/>
      <c r="I3" s="14"/>
      <c r="J3" s="14"/>
      <c r="K3" s="14"/>
      <c r="L3" s="14"/>
      <c r="M3" s="14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X3" s="14"/>
    </row>
    <row r="4" spans="2:51" ht="13.5" customHeight="1" x14ac:dyDescent="0.15">
      <c r="B4" s="21"/>
      <c r="C4" s="21"/>
      <c r="D4" s="21"/>
      <c r="E4" s="21"/>
      <c r="F4" s="21"/>
      <c r="G4" s="21"/>
      <c r="H4" s="14"/>
      <c r="I4" s="14"/>
      <c r="J4" s="14"/>
      <c r="K4" s="14"/>
      <c r="L4" s="14"/>
      <c r="M4" s="14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X4" s="14"/>
    </row>
    <row r="5" spans="2:51" ht="13.5" customHeight="1" thickBot="1" x14ac:dyDescent="0.2">
      <c r="B5" s="21"/>
      <c r="C5" s="21"/>
      <c r="D5" s="21"/>
      <c r="E5" s="21"/>
      <c r="F5" s="21"/>
      <c r="G5" s="21"/>
      <c r="H5" s="14"/>
      <c r="I5" s="14"/>
      <c r="J5" s="14"/>
      <c r="K5" s="14"/>
      <c r="L5" s="14"/>
      <c r="M5" s="14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X5" s="14"/>
    </row>
    <row r="6" spans="2:51" ht="13.5" customHeight="1" x14ac:dyDescent="0.15">
      <c r="J6" s="3"/>
      <c r="K6" s="3"/>
      <c r="L6" s="3"/>
      <c r="M6" s="3"/>
      <c r="N6" s="3"/>
      <c r="O6" s="3"/>
      <c r="Q6" s="22"/>
      <c r="R6" s="22"/>
      <c r="S6" s="22"/>
      <c r="T6" s="22"/>
      <c r="U6" s="22"/>
      <c r="V6" s="22"/>
      <c r="W6" s="22"/>
      <c r="X6" s="22"/>
      <c r="Y6" s="22"/>
      <c r="Z6" s="22"/>
      <c r="AB6" s="23"/>
      <c r="AC6" s="23"/>
      <c r="AD6" s="23"/>
      <c r="AE6" s="23"/>
      <c r="AF6" s="23"/>
      <c r="AG6" s="23"/>
      <c r="AH6" s="23"/>
      <c r="AI6" s="23"/>
      <c r="AJ6" s="23"/>
      <c r="AK6" s="23"/>
      <c r="AM6" s="276" t="s">
        <v>180</v>
      </c>
      <c r="AN6" s="277"/>
      <c r="AO6" s="277"/>
      <c r="AP6" s="277"/>
      <c r="AQ6" s="277"/>
      <c r="AR6" s="277"/>
      <c r="AS6" s="282"/>
      <c r="AT6" s="283"/>
      <c r="AU6" s="283"/>
      <c r="AV6" s="283"/>
      <c r="AW6" s="286" t="s">
        <v>111</v>
      </c>
      <c r="AX6" s="287"/>
    </row>
    <row r="7" spans="2:51" ht="13.5" customHeight="1" x14ac:dyDescent="0.15">
      <c r="I7" s="154" t="s">
        <v>104</v>
      </c>
      <c r="J7" s="154"/>
      <c r="K7" s="154"/>
      <c r="L7" s="154"/>
      <c r="M7" s="154"/>
      <c r="N7" s="154"/>
      <c r="O7" s="154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M7" s="278"/>
      <c r="AN7" s="279"/>
      <c r="AO7" s="279"/>
      <c r="AP7" s="279"/>
      <c r="AQ7" s="279"/>
      <c r="AR7" s="279"/>
      <c r="AS7" s="284"/>
      <c r="AT7" s="102"/>
      <c r="AU7" s="102"/>
      <c r="AV7" s="102"/>
      <c r="AW7" s="107"/>
      <c r="AX7" s="108"/>
    </row>
    <row r="8" spans="2:51" ht="13.5" customHeight="1" thickBot="1" x14ac:dyDescent="0.2">
      <c r="I8" s="288"/>
      <c r="J8" s="288"/>
      <c r="K8" s="288"/>
      <c r="L8" s="288"/>
      <c r="M8" s="288"/>
      <c r="N8" s="288"/>
      <c r="O8" s="288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M8" s="280"/>
      <c r="AN8" s="281"/>
      <c r="AO8" s="281"/>
      <c r="AP8" s="281"/>
      <c r="AQ8" s="281"/>
      <c r="AR8" s="281"/>
      <c r="AS8" s="285"/>
      <c r="AT8" s="104"/>
      <c r="AU8" s="104"/>
      <c r="AV8" s="104"/>
      <c r="AW8" s="109"/>
      <c r="AX8" s="110"/>
    </row>
    <row r="9" spans="2:51" s="2" customFormat="1" ht="13.5" customHeight="1" thickTop="1" thickBot="1" x14ac:dyDescent="0.2">
      <c r="AY9" s="3"/>
    </row>
    <row r="10" spans="2:51" s="2" customFormat="1" ht="14.25" customHeight="1" x14ac:dyDescent="0.15">
      <c r="B10" s="205" t="s">
        <v>142</v>
      </c>
      <c r="C10" s="206"/>
      <c r="D10" s="206"/>
      <c r="E10" s="206"/>
      <c r="F10" s="206"/>
      <c r="G10" s="207"/>
      <c r="H10" s="3"/>
      <c r="I10" s="293" t="s">
        <v>99</v>
      </c>
      <c r="J10" s="294"/>
      <c r="K10" s="294"/>
      <c r="L10" s="294"/>
      <c r="M10" s="294"/>
      <c r="N10" s="294"/>
      <c r="O10" s="294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9" t="s">
        <v>132</v>
      </c>
      <c r="AN10" s="300"/>
      <c r="AO10" s="300"/>
      <c r="AP10" s="299" t="s">
        <v>133</v>
      </c>
      <c r="AQ10" s="300"/>
      <c r="AR10" s="300"/>
      <c r="AS10" s="300" t="s">
        <v>103</v>
      </c>
      <c r="AT10" s="300"/>
      <c r="AU10" s="300"/>
      <c r="AV10" s="300"/>
      <c r="AW10" s="302"/>
      <c r="AY10" s="3"/>
    </row>
    <row r="11" spans="2:51" s="2" customFormat="1" ht="13.5" customHeight="1" thickBot="1" x14ac:dyDescent="0.2">
      <c r="B11" s="304"/>
      <c r="C11" s="305"/>
      <c r="D11" s="305"/>
      <c r="E11" s="305"/>
      <c r="F11" s="305"/>
      <c r="G11" s="306"/>
      <c r="H11" s="3"/>
      <c r="I11" s="295"/>
      <c r="J11" s="296"/>
      <c r="K11" s="296"/>
      <c r="L11" s="296"/>
      <c r="M11" s="296"/>
      <c r="N11" s="296"/>
      <c r="O11" s="296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3"/>
      <c r="AY11" s="3"/>
    </row>
    <row r="12" spans="2:51" s="2" customFormat="1" ht="10.5" customHeight="1" thickTop="1" x14ac:dyDescent="0.15">
      <c r="B12" s="304"/>
      <c r="C12" s="305"/>
      <c r="D12" s="305"/>
      <c r="E12" s="305"/>
      <c r="F12" s="305"/>
      <c r="G12" s="306"/>
      <c r="H12" s="37"/>
      <c r="I12" s="310" t="s">
        <v>100</v>
      </c>
      <c r="J12" s="311"/>
      <c r="K12" s="311"/>
      <c r="L12" s="311"/>
      <c r="M12" s="311"/>
      <c r="N12" s="311"/>
      <c r="O12" s="311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3"/>
      <c r="AA12" s="314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6"/>
      <c r="AN12" s="316"/>
      <c r="AO12" s="316"/>
      <c r="AP12" s="316"/>
      <c r="AQ12" s="316"/>
      <c r="AR12" s="316"/>
      <c r="AS12" s="317"/>
      <c r="AT12" s="317"/>
      <c r="AU12" s="317"/>
      <c r="AV12" s="317"/>
      <c r="AW12" s="318"/>
      <c r="AY12" s="3"/>
    </row>
    <row r="13" spans="2:51" s="2" customFormat="1" ht="13.5" customHeight="1" thickBot="1" x14ac:dyDescent="0.2">
      <c r="B13" s="307"/>
      <c r="C13" s="308"/>
      <c r="D13" s="308"/>
      <c r="E13" s="308"/>
      <c r="F13" s="308"/>
      <c r="G13" s="309"/>
      <c r="I13" s="208"/>
      <c r="J13" s="95"/>
      <c r="K13" s="95"/>
      <c r="L13" s="95"/>
      <c r="M13" s="95"/>
      <c r="N13" s="95"/>
      <c r="O13" s="95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10"/>
      <c r="AA13" s="211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3"/>
      <c r="AN13" s="213"/>
      <c r="AO13" s="213"/>
      <c r="AP13" s="213"/>
      <c r="AQ13" s="213"/>
      <c r="AR13" s="213"/>
      <c r="AS13" s="96"/>
      <c r="AT13" s="96"/>
      <c r="AU13" s="96"/>
      <c r="AV13" s="96"/>
      <c r="AW13" s="214"/>
      <c r="AY13" s="3"/>
    </row>
    <row r="14" spans="2:51" s="2" customFormat="1" ht="13.5" customHeight="1" x14ac:dyDescent="0.15">
      <c r="B14" s="205" t="s">
        <v>97</v>
      </c>
      <c r="C14" s="206"/>
      <c r="D14" s="206"/>
      <c r="E14" s="206"/>
      <c r="F14" s="206"/>
      <c r="G14" s="207"/>
      <c r="I14" s="208" t="s">
        <v>102</v>
      </c>
      <c r="J14" s="95"/>
      <c r="K14" s="95"/>
      <c r="L14" s="95"/>
      <c r="M14" s="95"/>
      <c r="N14" s="95"/>
      <c r="O14" s="95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10"/>
      <c r="AA14" s="211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3"/>
      <c r="AN14" s="213"/>
      <c r="AO14" s="213"/>
      <c r="AP14" s="213"/>
      <c r="AQ14" s="213"/>
      <c r="AR14" s="213"/>
      <c r="AS14" s="96"/>
      <c r="AT14" s="96"/>
      <c r="AU14" s="96"/>
      <c r="AV14" s="96"/>
      <c r="AW14" s="214"/>
      <c r="AY14" s="3"/>
    </row>
    <row r="15" spans="2:51" s="2" customFormat="1" ht="13.5" customHeight="1" x14ac:dyDescent="0.15">
      <c r="B15" s="241"/>
      <c r="C15" s="242"/>
      <c r="D15" s="242"/>
      <c r="E15" s="242"/>
      <c r="F15" s="242"/>
      <c r="G15" s="243"/>
      <c r="I15" s="208"/>
      <c r="J15" s="95"/>
      <c r="K15" s="95"/>
      <c r="L15" s="95"/>
      <c r="M15" s="95"/>
      <c r="N15" s="95"/>
      <c r="O15" s="95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0"/>
      <c r="AA15" s="211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3"/>
      <c r="AN15" s="213"/>
      <c r="AO15" s="213"/>
      <c r="AP15" s="213"/>
      <c r="AQ15" s="213"/>
      <c r="AR15" s="213"/>
      <c r="AS15" s="96"/>
      <c r="AT15" s="96"/>
      <c r="AU15" s="96"/>
      <c r="AV15" s="96"/>
      <c r="AW15" s="214"/>
      <c r="AY15" s="3"/>
    </row>
    <row r="16" spans="2:51" s="2" customFormat="1" ht="13.5" customHeight="1" x14ac:dyDescent="0.15">
      <c r="B16" s="241"/>
      <c r="C16" s="242"/>
      <c r="D16" s="242"/>
      <c r="E16" s="242"/>
      <c r="F16" s="242"/>
      <c r="G16" s="243"/>
      <c r="I16" s="208" t="s">
        <v>101</v>
      </c>
      <c r="J16" s="95"/>
      <c r="K16" s="95"/>
      <c r="L16" s="95"/>
      <c r="M16" s="95"/>
      <c r="N16" s="95"/>
      <c r="O16" s="95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10"/>
      <c r="AA16" s="211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3"/>
      <c r="AN16" s="213"/>
      <c r="AO16" s="213"/>
      <c r="AP16" s="213"/>
      <c r="AQ16" s="213"/>
      <c r="AR16" s="213"/>
      <c r="AS16" s="96"/>
      <c r="AT16" s="96"/>
      <c r="AU16" s="96"/>
      <c r="AV16" s="96"/>
      <c r="AW16" s="214"/>
      <c r="AY16" s="3"/>
    </row>
    <row r="17" spans="2:51" s="2" customFormat="1" ht="13.5" customHeight="1" thickBot="1" x14ac:dyDescent="0.2">
      <c r="B17" s="244"/>
      <c r="C17" s="245"/>
      <c r="D17" s="245"/>
      <c r="E17" s="245"/>
      <c r="F17" s="245"/>
      <c r="G17" s="246"/>
      <c r="I17" s="247"/>
      <c r="J17" s="248"/>
      <c r="K17" s="248"/>
      <c r="L17" s="248"/>
      <c r="M17" s="248"/>
      <c r="N17" s="248"/>
      <c r="O17" s="248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50"/>
      <c r="AA17" s="251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  <c r="AN17" s="253"/>
      <c r="AO17" s="253"/>
      <c r="AP17" s="253"/>
      <c r="AQ17" s="253"/>
      <c r="AR17" s="253"/>
      <c r="AS17" s="215"/>
      <c r="AT17" s="215"/>
      <c r="AU17" s="215"/>
      <c r="AV17" s="215"/>
      <c r="AW17" s="216"/>
      <c r="AY17" s="3"/>
    </row>
    <row r="18" spans="2:51" s="2" customFormat="1" ht="13.5" customHeight="1" x14ac:dyDescent="0.15">
      <c r="AY18" s="3"/>
    </row>
    <row r="19" spans="2:51" s="2" customFormat="1" ht="14.25" x14ac:dyDescent="0.15">
      <c r="B19" s="16" t="s">
        <v>55</v>
      </c>
      <c r="AY19" s="3"/>
    </row>
    <row r="20" spans="2:51" s="2" customFormat="1" ht="6.95" customHeight="1" thickBot="1" x14ac:dyDescent="0.2">
      <c r="AY20" s="3"/>
    </row>
    <row r="21" spans="2:51" s="2" customFormat="1" ht="13.5" customHeight="1" x14ac:dyDescent="0.15">
      <c r="C21" s="217" t="s">
        <v>26</v>
      </c>
      <c r="D21" s="218"/>
      <c r="E21" s="222" t="s">
        <v>131</v>
      </c>
      <c r="F21" s="218"/>
      <c r="G21" s="218"/>
      <c r="H21" s="218"/>
      <c r="I21" s="218"/>
      <c r="J21" s="218"/>
      <c r="K21" s="218"/>
      <c r="L21" s="218"/>
      <c r="M21" s="218"/>
      <c r="N21" s="223"/>
      <c r="O21" s="228" t="s">
        <v>120</v>
      </c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29"/>
      <c r="AE21" s="232" t="s">
        <v>0</v>
      </c>
      <c r="AF21" s="233"/>
      <c r="AG21" s="233"/>
      <c r="AH21" s="233"/>
      <c r="AI21" s="233"/>
      <c r="AJ21" s="233"/>
      <c r="AK21" s="233"/>
      <c r="AL21" s="233"/>
      <c r="AM21" s="234"/>
      <c r="AN21" s="236"/>
      <c r="AO21" s="237"/>
      <c r="AP21" s="237"/>
      <c r="AQ21" s="237"/>
      <c r="AR21" s="238" t="s">
        <v>24</v>
      </c>
      <c r="AS21" s="237"/>
      <c r="AT21" s="237"/>
      <c r="AU21" s="237"/>
      <c r="AV21" s="237"/>
      <c r="AW21" s="239" t="s">
        <v>25</v>
      </c>
      <c r="AY21" s="3"/>
    </row>
    <row r="22" spans="2:51" s="2" customFormat="1" ht="14.25" thickBot="1" x14ac:dyDescent="0.2">
      <c r="C22" s="219"/>
      <c r="D22" s="133"/>
      <c r="E22" s="224"/>
      <c r="F22" s="133"/>
      <c r="G22" s="133"/>
      <c r="H22" s="133"/>
      <c r="I22" s="133"/>
      <c r="J22" s="133"/>
      <c r="K22" s="133"/>
      <c r="L22" s="133"/>
      <c r="M22" s="133"/>
      <c r="N22" s="225"/>
      <c r="O22" s="224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230"/>
      <c r="AE22" s="155"/>
      <c r="AF22" s="156"/>
      <c r="AG22" s="156"/>
      <c r="AH22" s="156"/>
      <c r="AI22" s="156"/>
      <c r="AJ22" s="156"/>
      <c r="AK22" s="156"/>
      <c r="AL22" s="156"/>
      <c r="AM22" s="235"/>
      <c r="AN22" s="126"/>
      <c r="AO22" s="120"/>
      <c r="AP22" s="120"/>
      <c r="AQ22" s="120"/>
      <c r="AR22" s="162"/>
      <c r="AS22" s="120"/>
      <c r="AT22" s="120"/>
      <c r="AU22" s="120"/>
      <c r="AV22" s="120"/>
      <c r="AW22" s="240"/>
      <c r="AY22" s="3"/>
    </row>
    <row r="23" spans="2:51" s="2" customFormat="1" ht="6.95" customHeight="1" thickBot="1" x14ac:dyDescent="0.2">
      <c r="C23" s="220"/>
      <c r="D23" s="221"/>
      <c r="E23" s="226"/>
      <c r="F23" s="221"/>
      <c r="G23" s="221"/>
      <c r="H23" s="221"/>
      <c r="I23" s="221"/>
      <c r="J23" s="221"/>
      <c r="K23" s="221"/>
      <c r="L23" s="221"/>
      <c r="M23" s="221"/>
      <c r="N23" s="227"/>
      <c r="O23" s="226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31"/>
      <c r="AY23" s="3"/>
    </row>
    <row r="24" spans="2:51" s="2" customFormat="1" ht="14.25" customHeight="1" thickTop="1" thickBot="1" x14ac:dyDescent="0.2">
      <c r="C24" s="153" t="s">
        <v>27</v>
      </c>
      <c r="D24" s="154"/>
      <c r="E24" s="157"/>
      <c r="F24" s="158"/>
      <c r="G24" s="158"/>
      <c r="H24" s="158"/>
      <c r="I24" s="161" t="s">
        <v>24</v>
      </c>
      <c r="J24" s="158"/>
      <c r="K24" s="158"/>
      <c r="L24" s="158"/>
      <c r="M24" s="158"/>
      <c r="N24" s="164" t="s">
        <v>25</v>
      </c>
      <c r="O24" s="199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1"/>
      <c r="AE24" s="100" t="s">
        <v>85</v>
      </c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Y24" s="3"/>
    </row>
    <row r="25" spans="2:51" s="2" customFormat="1" ht="13.5" customHeight="1" thickBot="1" x14ac:dyDescent="0.2">
      <c r="C25" s="153"/>
      <c r="D25" s="154"/>
      <c r="E25" s="157"/>
      <c r="F25" s="158"/>
      <c r="G25" s="158"/>
      <c r="H25" s="158"/>
      <c r="I25" s="161"/>
      <c r="J25" s="180"/>
      <c r="K25" s="180"/>
      <c r="L25" s="180"/>
      <c r="M25" s="180"/>
      <c r="N25" s="198"/>
      <c r="O25" s="183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5"/>
      <c r="AE25" s="193" t="s">
        <v>86</v>
      </c>
      <c r="AF25" s="194"/>
      <c r="AG25" s="194"/>
      <c r="AH25" s="194"/>
      <c r="AI25" s="194"/>
      <c r="AJ25" s="194"/>
      <c r="AK25" s="194"/>
      <c r="AL25" s="194"/>
      <c r="AM25" s="194"/>
      <c r="AN25" s="194" t="s">
        <v>87</v>
      </c>
      <c r="AO25" s="194"/>
      <c r="AP25" s="194"/>
      <c r="AQ25" s="195"/>
      <c r="AY25" s="3"/>
    </row>
    <row r="26" spans="2:51" s="2" customFormat="1" ht="13.5" customHeight="1" thickTop="1" x14ac:dyDescent="0.15">
      <c r="C26" s="175" t="s">
        <v>28</v>
      </c>
      <c r="D26" s="176"/>
      <c r="E26" s="177"/>
      <c r="F26" s="178"/>
      <c r="G26" s="178"/>
      <c r="H26" s="178"/>
      <c r="I26" s="179" t="s">
        <v>24</v>
      </c>
      <c r="J26" s="163"/>
      <c r="K26" s="163"/>
      <c r="L26" s="163"/>
      <c r="M26" s="163"/>
      <c r="N26" s="181" t="s">
        <v>25</v>
      </c>
      <c r="O26" s="166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8"/>
      <c r="AE26" s="196" t="s">
        <v>1</v>
      </c>
      <c r="AF26" s="197"/>
      <c r="AG26" s="197"/>
      <c r="AH26" s="197"/>
      <c r="AI26" s="197"/>
      <c r="AJ26" s="197"/>
      <c r="AK26" s="197"/>
      <c r="AL26" s="197"/>
      <c r="AM26" s="197"/>
      <c r="AN26" s="202" t="s">
        <v>88</v>
      </c>
      <c r="AO26" s="203"/>
      <c r="AP26" s="203"/>
      <c r="AQ26" s="204"/>
      <c r="AY26" s="3"/>
    </row>
    <row r="27" spans="2:51" s="2" customFormat="1" ht="13.5" customHeight="1" x14ac:dyDescent="0.15">
      <c r="C27" s="175"/>
      <c r="D27" s="176"/>
      <c r="E27" s="177"/>
      <c r="F27" s="178"/>
      <c r="G27" s="178"/>
      <c r="H27" s="178"/>
      <c r="I27" s="179"/>
      <c r="J27" s="180"/>
      <c r="K27" s="180"/>
      <c r="L27" s="180"/>
      <c r="M27" s="180"/>
      <c r="N27" s="182"/>
      <c r="O27" s="183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5"/>
      <c r="AE27" s="186" t="s">
        <v>79</v>
      </c>
      <c r="AF27" s="187"/>
      <c r="AG27" s="187"/>
      <c r="AH27" s="187"/>
      <c r="AI27" s="187"/>
      <c r="AJ27" s="187"/>
      <c r="AK27" s="187"/>
      <c r="AL27" s="187"/>
      <c r="AM27" s="187"/>
      <c r="AN27" s="172" t="s">
        <v>89</v>
      </c>
      <c r="AO27" s="173"/>
      <c r="AP27" s="173"/>
      <c r="AQ27" s="174"/>
      <c r="AY27" s="3"/>
    </row>
    <row r="28" spans="2:51" s="2" customFormat="1" ht="13.5" customHeight="1" x14ac:dyDescent="0.15">
      <c r="C28" s="175" t="s">
        <v>29</v>
      </c>
      <c r="D28" s="176"/>
      <c r="E28" s="177"/>
      <c r="F28" s="178"/>
      <c r="G28" s="178"/>
      <c r="H28" s="178"/>
      <c r="I28" s="179" t="s">
        <v>24</v>
      </c>
      <c r="J28" s="163"/>
      <c r="K28" s="163"/>
      <c r="L28" s="163"/>
      <c r="M28" s="163"/>
      <c r="N28" s="181" t="s">
        <v>25</v>
      </c>
      <c r="O28" s="166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8"/>
      <c r="AE28" s="186" t="s">
        <v>80</v>
      </c>
      <c r="AF28" s="187"/>
      <c r="AG28" s="187"/>
      <c r="AH28" s="187"/>
      <c r="AI28" s="187"/>
      <c r="AJ28" s="187"/>
      <c r="AK28" s="187"/>
      <c r="AL28" s="187"/>
      <c r="AM28" s="187"/>
      <c r="AN28" s="172" t="s">
        <v>90</v>
      </c>
      <c r="AO28" s="173"/>
      <c r="AP28" s="173"/>
      <c r="AQ28" s="174"/>
      <c r="AY28" s="3"/>
    </row>
    <row r="29" spans="2:51" s="2" customFormat="1" ht="13.5" customHeight="1" thickBot="1" x14ac:dyDescent="0.2">
      <c r="C29" s="175"/>
      <c r="D29" s="176"/>
      <c r="E29" s="177"/>
      <c r="F29" s="178"/>
      <c r="G29" s="178"/>
      <c r="H29" s="178"/>
      <c r="I29" s="179"/>
      <c r="J29" s="180"/>
      <c r="K29" s="180"/>
      <c r="L29" s="180"/>
      <c r="M29" s="180"/>
      <c r="N29" s="182"/>
      <c r="O29" s="183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5"/>
      <c r="AE29" s="186" t="s">
        <v>81</v>
      </c>
      <c r="AF29" s="187"/>
      <c r="AG29" s="187"/>
      <c r="AH29" s="187"/>
      <c r="AI29" s="187"/>
      <c r="AJ29" s="187"/>
      <c r="AK29" s="187"/>
      <c r="AL29" s="187"/>
      <c r="AM29" s="187"/>
      <c r="AN29" s="172" t="s">
        <v>91</v>
      </c>
      <c r="AO29" s="173"/>
      <c r="AP29" s="173"/>
      <c r="AQ29" s="174"/>
      <c r="AY29" s="3"/>
    </row>
    <row r="30" spans="2:51" s="2" customFormat="1" ht="13.5" customHeight="1" x14ac:dyDescent="0.15">
      <c r="C30" s="175" t="s">
        <v>30</v>
      </c>
      <c r="D30" s="176"/>
      <c r="E30" s="177"/>
      <c r="F30" s="178"/>
      <c r="G30" s="178"/>
      <c r="H30" s="178"/>
      <c r="I30" s="179" t="s">
        <v>24</v>
      </c>
      <c r="J30" s="163"/>
      <c r="K30" s="163"/>
      <c r="L30" s="163"/>
      <c r="M30" s="163"/>
      <c r="N30" s="181" t="s">
        <v>25</v>
      </c>
      <c r="O30" s="166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8"/>
      <c r="AE30" s="186" t="s">
        <v>82</v>
      </c>
      <c r="AF30" s="187"/>
      <c r="AG30" s="187"/>
      <c r="AH30" s="187"/>
      <c r="AI30" s="187"/>
      <c r="AJ30" s="187"/>
      <c r="AK30" s="187"/>
      <c r="AL30" s="187"/>
      <c r="AM30" s="187"/>
      <c r="AN30" s="172" t="s">
        <v>92</v>
      </c>
      <c r="AO30" s="173"/>
      <c r="AP30" s="173"/>
      <c r="AQ30" s="174"/>
      <c r="AS30" s="97" t="s">
        <v>68</v>
      </c>
      <c r="AT30" s="98"/>
      <c r="AU30" s="98"/>
      <c r="AV30" s="98"/>
      <c r="AW30" s="98"/>
      <c r="AX30" s="99"/>
      <c r="AY30" s="3"/>
    </row>
    <row r="31" spans="2:51" s="2" customFormat="1" ht="13.5" customHeight="1" x14ac:dyDescent="0.15">
      <c r="C31" s="175"/>
      <c r="D31" s="176"/>
      <c r="E31" s="177"/>
      <c r="F31" s="178"/>
      <c r="G31" s="178"/>
      <c r="H31" s="178"/>
      <c r="I31" s="179"/>
      <c r="J31" s="180"/>
      <c r="K31" s="180"/>
      <c r="L31" s="180"/>
      <c r="M31" s="180"/>
      <c r="N31" s="182"/>
      <c r="O31" s="183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5"/>
      <c r="AE31" s="186" t="s">
        <v>83</v>
      </c>
      <c r="AF31" s="187"/>
      <c r="AG31" s="187"/>
      <c r="AH31" s="187"/>
      <c r="AI31" s="187"/>
      <c r="AJ31" s="187"/>
      <c r="AK31" s="187"/>
      <c r="AL31" s="187"/>
      <c r="AM31" s="187"/>
      <c r="AN31" s="172" t="s">
        <v>93</v>
      </c>
      <c r="AO31" s="173"/>
      <c r="AP31" s="173"/>
      <c r="AQ31" s="174"/>
      <c r="AS31" s="101"/>
      <c r="AT31" s="102"/>
      <c r="AU31" s="102"/>
      <c r="AV31" s="102"/>
      <c r="AW31" s="105" t="s">
        <v>2</v>
      </c>
      <c r="AX31" s="106"/>
      <c r="AY31" s="3"/>
    </row>
    <row r="32" spans="2:51" s="2" customFormat="1" ht="13.5" customHeight="1" x14ac:dyDescent="0.15">
      <c r="C32" s="153" t="s">
        <v>31</v>
      </c>
      <c r="D32" s="154"/>
      <c r="E32" s="157"/>
      <c r="F32" s="158"/>
      <c r="G32" s="158"/>
      <c r="H32" s="158"/>
      <c r="I32" s="161" t="s">
        <v>24</v>
      </c>
      <c r="J32" s="163"/>
      <c r="K32" s="163"/>
      <c r="L32" s="163"/>
      <c r="M32" s="163"/>
      <c r="N32" s="164" t="s">
        <v>25</v>
      </c>
      <c r="O32" s="166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8"/>
      <c r="AE32" s="186" t="s">
        <v>84</v>
      </c>
      <c r="AF32" s="187"/>
      <c r="AG32" s="187"/>
      <c r="AH32" s="187"/>
      <c r="AI32" s="187"/>
      <c r="AJ32" s="187"/>
      <c r="AK32" s="187"/>
      <c r="AL32" s="187"/>
      <c r="AM32" s="187"/>
      <c r="AN32" s="172" t="s">
        <v>94</v>
      </c>
      <c r="AO32" s="173"/>
      <c r="AP32" s="173"/>
      <c r="AQ32" s="174"/>
      <c r="AS32" s="101"/>
      <c r="AT32" s="102"/>
      <c r="AU32" s="102"/>
      <c r="AV32" s="102"/>
      <c r="AW32" s="107"/>
      <c r="AX32" s="108"/>
      <c r="AY32" s="3"/>
    </row>
    <row r="33" spans="2:56" s="2" customFormat="1" ht="13.5" customHeight="1" thickBot="1" x14ac:dyDescent="0.2">
      <c r="C33" s="155"/>
      <c r="D33" s="156"/>
      <c r="E33" s="159"/>
      <c r="F33" s="160"/>
      <c r="G33" s="160"/>
      <c r="H33" s="160"/>
      <c r="I33" s="162"/>
      <c r="J33" s="160"/>
      <c r="K33" s="160"/>
      <c r="L33" s="160"/>
      <c r="M33" s="160"/>
      <c r="N33" s="165"/>
      <c r="O33" s="169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1"/>
      <c r="AE33" s="188" t="s">
        <v>18</v>
      </c>
      <c r="AF33" s="189"/>
      <c r="AG33" s="189"/>
      <c r="AH33" s="189"/>
      <c r="AI33" s="189"/>
      <c r="AJ33" s="189"/>
      <c r="AK33" s="189"/>
      <c r="AL33" s="189"/>
      <c r="AM33" s="189"/>
      <c r="AN33" s="190" t="s">
        <v>95</v>
      </c>
      <c r="AO33" s="191"/>
      <c r="AP33" s="191"/>
      <c r="AQ33" s="192"/>
      <c r="AS33" s="103"/>
      <c r="AT33" s="104"/>
      <c r="AU33" s="104"/>
      <c r="AV33" s="104"/>
      <c r="AW33" s="109"/>
      <c r="AX33" s="110"/>
      <c r="AY33" s="3"/>
    </row>
    <row r="34" spans="2:56" s="2" customFormat="1" ht="13.5" customHeight="1" x14ac:dyDescent="0.15">
      <c r="AY34" s="3"/>
    </row>
    <row r="35" spans="2:56" s="2" customFormat="1" ht="14.25" x14ac:dyDescent="0.15">
      <c r="B35" s="16" t="s">
        <v>56</v>
      </c>
      <c r="X35" s="10"/>
      <c r="Y35" s="10"/>
      <c r="Z35" s="10"/>
      <c r="AA35" s="10"/>
      <c r="AB35" s="10" t="s">
        <v>225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Y35" s="3"/>
    </row>
    <row r="36" spans="2:56" s="2" customFormat="1" ht="6.95" customHeight="1" x14ac:dyDescent="0.15">
      <c r="AY36" s="3"/>
    </row>
    <row r="37" spans="2:56" s="2" customFormat="1" ht="13.5" customHeight="1" x14ac:dyDescent="0.15">
      <c r="C37" s="131" t="s">
        <v>3</v>
      </c>
      <c r="D37" s="17"/>
      <c r="E37" s="152" t="s">
        <v>118</v>
      </c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5"/>
      <c r="AB37" s="57" t="s">
        <v>19</v>
      </c>
      <c r="AC37" s="58"/>
      <c r="AD37" s="33"/>
      <c r="AE37" s="57" t="s">
        <v>20</v>
      </c>
      <c r="AF37" s="58"/>
      <c r="AG37" s="33"/>
      <c r="AH37" s="57" t="s">
        <v>21</v>
      </c>
      <c r="AI37" s="58"/>
      <c r="AJ37" s="33"/>
      <c r="AK37" s="57" t="s">
        <v>22</v>
      </c>
      <c r="AL37" s="58"/>
      <c r="AM37" s="33"/>
      <c r="AN37" s="57" t="s">
        <v>23</v>
      </c>
      <c r="AO37" s="58"/>
      <c r="AP37" s="133" t="s">
        <v>4</v>
      </c>
      <c r="AQ37" s="133"/>
      <c r="AR37" s="134" t="s">
        <v>5</v>
      </c>
      <c r="AS37" s="134"/>
      <c r="AT37" s="35"/>
      <c r="AU37" s="135"/>
      <c r="AV37" s="136"/>
      <c r="AW37" s="139" t="s">
        <v>70</v>
      </c>
      <c r="AX37" s="140"/>
      <c r="AY37" s="3"/>
      <c r="AZ37" s="34"/>
      <c r="BA37" s="34"/>
      <c r="BB37" s="34"/>
      <c r="BC37" s="34"/>
      <c r="BD37" s="34"/>
    </row>
    <row r="38" spans="2:56" s="2" customFormat="1" ht="14.25" customHeight="1" x14ac:dyDescent="0.15">
      <c r="C38" s="131"/>
      <c r="D38" s="17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5"/>
      <c r="AB38" s="129"/>
      <c r="AC38" s="130"/>
      <c r="AD38" s="33"/>
      <c r="AE38" s="129"/>
      <c r="AF38" s="130"/>
      <c r="AG38" s="33"/>
      <c r="AH38" s="129"/>
      <c r="AI38" s="130"/>
      <c r="AJ38" s="33"/>
      <c r="AK38" s="129"/>
      <c r="AL38" s="130"/>
      <c r="AM38" s="33"/>
      <c r="AN38" s="129"/>
      <c r="AO38" s="130"/>
      <c r="AP38" s="133"/>
      <c r="AQ38" s="133"/>
      <c r="AR38" s="134"/>
      <c r="AS38" s="134"/>
      <c r="AT38" s="35"/>
      <c r="AU38" s="137"/>
      <c r="AV38" s="138"/>
      <c r="AW38" s="141" t="s">
        <v>110</v>
      </c>
      <c r="AX38" s="142"/>
      <c r="AY38" s="3"/>
      <c r="AZ38" s="34"/>
      <c r="BA38" s="34"/>
      <c r="BB38" s="34"/>
      <c r="BC38" s="34"/>
      <c r="BD38" s="34"/>
    </row>
    <row r="39" spans="2:56" s="2" customFormat="1" ht="6.95" customHeight="1" x14ac:dyDescent="0.15">
      <c r="C39" s="34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Y39" s="3"/>
    </row>
    <row r="40" spans="2:56" s="2" customFormat="1" ht="13.5" customHeight="1" x14ac:dyDescent="0.15">
      <c r="C40" s="131" t="s">
        <v>6</v>
      </c>
      <c r="D40" s="9"/>
      <c r="E40" s="151" t="s">
        <v>77</v>
      </c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5"/>
      <c r="AB40" s="57" t="s">
        <v>19</v>
      </c>
      <c r="AC40" s="58"/>
      <c r="AD40" s="33"/>
      <c r="AE40" s="57" t="s">
        <v>20</v>
      </c>
      <c r="AF40" s="58"/>
      <c r="AG40" s="33"/>
      <c r="AH40" s="57" t="s">
        <v>21</v>
      </c>
      <c r="AI40" s="58"/>
      <c r="AJ40" s="33"/>
      <c r="AK40" s="57" t="s">
        <v>22</v>
      </c>
      <c r="AL40" s="58"/>
      <c r="AM40" s="33"/>
      <c r="AN40" s="57" t="s">
        <v>23</v>
      </c>
      <c r="AO40" s="58"/>
      <c r="AP40" s="133" t="s">
        <v>4</v>
      </c>
      <c r="AQ40" s="133"/>
      <c r="AR40" s="134" t="s">
        <v>5</v>
      </c>
      <c r="AS40" s="134"/>
      <c r="AT40" s="35"/>
      <c r="AU40" s="135"/>
      <c r="AV40" s="136"/>
      <c r="AW40" s="139" t="s">
        <v>71</v>
      </c>
      <c r="AX40" s="140"/>
      <c r="AY40" s="3"/>
      <c r="AZ40" s="34"/>
      <c r="BA40" s="34"/>
      <c r="BB40" s="34"/>
      <c r="BC40" s="34"/>
      <c r="BD40" s="34"/>
    </row>
    <row r="41" spans="2:56" s="2" customFormat="1" ht="13.5" customHeight="1" x14ac:dyDescent="0.15">
      <c r="C41" s="131"/>
      <c r="D41" s="9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5"/>
      <c r="AB41" s="129"/>
      <c r="AC41" s="130"/>
      <c r="AD41" s="33"/>
      <c r="AE41" s="129"/>
      <c r="AF41" s="130"/>
      <c r="AG41" s="33"/>
      <c r="AH41" s="129"/>
      <c r="AI41" s="130"/>
      <c r="AJ41" s="33"/>
      <c r="AK41" s="129"/>
      <c r="AL41" s="130"/>
      <c r="AM41" s="33"/>
      <c r="AN41" s="129"/>
      <c r="AO41" s="130"/>
      <c r="AP41" s="133"/>
      <c r="AQ41" s="133"/>
      <c r="AR41" s="134"/>
      <c r="AS41" s="134"/>
      <c r="AT41" s="35"/>
      <c r="AU41" s="137"/>
      <c r="AV41" s="138"/>
      <c r="AW41" s="141" t="s">
        <v>110</v>
      </c>
      <c r="AX41" s="142"/>
      <c r="AY41" s="3"/>
    </row>
    <row r="42" spans="2:56" s="2" customFormat="1" ht="6.95" customHeight="1" x14ac:dyDescent="0.15">
      <c r="AY42" s="3"/>
    </row>
    <row r="43" spans="2:56" s="2" customFormat="1" ht="13.5" customHeight="1" x14ac:dyDescent="0.15">
      <c r="C43" s="131" t="s">
        <v>7</v>
      </c>
      <c r="D43" s="9"/>
      <c r="E43" s="151" t="s">
        <v>186</v>
      </c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5"/>
      <c r="AB43" s="57" t="s">
        <v>19</v>
      </c>
      <c r="AC43" s="58"/>
      <c r="AD43" s="33"/>
      <c r="AE43" s="57" t="s">
        <v>20</v>
      </c>
      <c r="AF43" s="58"/>
      <c r="AG43" s="33"/>
      <c r="AH43" s="57" t="s">
        <v>21</v>
      </c>
      <c r="AI43" s="58"/>
      <c r="AJ43" s="33"/>
      <c r="AK43" s="57" t="s">
        <v>22</v>
      </c>
      <c r="AL43" s="58"/>
      <c r="AM43" s="33"/>
      <c r="AN43" s="57" t="s">
        <v>23</v>
      </c>
      <c r="AO43" s="58"/>
      <c r="AP43" s="133" t="s">
        <v>4</v>
      </c>
      <c r="AQ43" s="133"/>
      <c r="AR43" s="134" t="s">
        <v>5</v>
      </c>
      <c r="AS43" s="134"/>
      <c r="AT43" s="35"/>
      <c r="AU43" s="135"/>
      <c r="AV43" s="136"/>
      <c r="AW43" s="139" t="s">
        <v>72</v>
      </c>
      <c r="AX43" s="140"/>
      <c r="AY43" s="3"/>
    </row>
    <row r="44" spans="2:56" s="2" customFormat="1" ht="13.5" customHeight="1" x14ac:dyDescent="0.15">
      <c r="C44" s="131"/>
      <c r="D44" s="9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5"/>
      <c r="AB44" s="129"/>
      <c r="AC44" s="130"/>
      <c r="AD44" s="33"/>
      <c r="AE44" s="129"/>
      <c r="AF44" s="130"/>
      <c r="AG44" s="33"/>
      <c r="AH44" s="129"/>
      <c r="AI44" s="130"/>
      <c r="AJ44" s="33"/>
      <c r="AK44" s="129"/>
      <c r="AL44" s="130"/>
      <c r="AM44" s="33"/>
      <c r="AN44" s="129"/>
      <c r="AO44" s="130"/>
      <c r="AP44" s="133"/>
      <c r="AQ44" s="133"/>
      <c r="AR44" s="134"/>
      <c r="AS44" s="134"/>
      <c r="AT44" s="35"/>
      <c r="AU44" s="137"/>
      <c r="AV44" s="138"/>
      <c r="AW44" s="141" t="s">
        <v>110</v>
      </c>
      <c r="AX44" s="142"/>
      <c r="AY44" s="3"/>
    </row>
    <row r="45" spans="2:56" s="2" customFormat="1" ht="6.95" customHeight="1" x14ac:dyDescent="0.15">
      <c r="AY45" s="3"/>
    </row>
    <row r="46" spans="2:56" s="2" customFormat="1" ht="13.5" customHeight="1" x14ac:dyDescent="0.15">
      <c r="C46" s="131" t="s">
        <v>8</v>
      </c>
      <c r="D46" s="17"/>
      <c r="E46" s="132" t="s">
        <v>121</v>
      </c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5"/>
      <c r="AB46" s="57" t="s">
        <v>19</v>
      </c>
      <c r="AC46" s="58"/>
      <c r="AD46" s="33"/>
      <c r="AE46" s="57" t="s">
        <v>20</v>
      </c>
      <c r="AF46" s="58"/>
      <c r="AG46" s="33"/>
      <c r="AH46" s="57" t="s">
        <v>21</v>
      </c>
      <c r="AI46" s="58"/>
      <c r="AJ46" s="33"/>
      <c r="AK46" s="57" t="s">
        <v>22</v>
      </c>
      <c r="AL46" s="58"/>
      <c r="AM46" s="33"/>
      <c r="AN46" s="57" t="s">
        <v>23</v>
      </c>
      <c r="AO46" s="58"/>
      <c r="AP46" s="133" t="s">
        <v>4</v>
      </c>
      <c r="AQ46" s="133"/>
      <c r="AR46" s="134" t="s">
        <v>5</v>
      </c>
      <c r="AS46" s="134"/>
      <c r="AT46" s="35"/>
      <c r="AU46" s="135"/>
      <c r="AV46" s="136"/>
      <c r="AW46" s="139" t="s">
        <v>73</v>
      </c>
      <c r="AX46" s="140"/>
      <c r="AY46" s="3"/>
    </row>
    <row r="47" spans="2:56" s="2" customFormat="1" ht="13.5" customHeight="1" x14ac:dyDescent="0.15">
      <c r="C47" s="131"/>
      <c r="D47" s="17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5"/>
      <c r="AB47" s="129"/>
      <c r="AC47" s="130"/>
      <c r="AD47" s="33"/>
      <c r="AE47" s="129"/>
      <c r="AF47" s="130"/>
      <c r="AG47" s="33"/>
      <c r="AH47" s="129"/>
      <c r="AI47" s="130"/>
      <c r="AJ47" s="33"/>
      <c r="AK47" s="129"/>
      <c r="AL47" s="130"/>
      <c r="AM47" s="33"/>
      <c r="AN47" s="129"/>
      <c r="AO47" s="130"/>
      <c r="AP47" s="133"/>
      <c r="AQ47" s="133"/>
      <c r="AR47" s="134"/>
      <c r="AS47" s="134"/>
      <c r="AT47" s="35"/>
      <c r="AU47" s="137"/>
      <c r="AV47" s="138"/>
      <c r="AW47" s="141" t="s">
        <v>110</v>
      </c>
      <c r="AX47" s="142"/>
      <c r="AY47" s="3"/>
    </row>
    <row r="48" spans="2:56" s="2" customFormat="1" ht="6.95" customHeight="1" x14ac:dyDescent="0.15">
      <c r="C48" s="3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Y48" s="3"/>
    </row>
    <row r="49" spans="2:56" s="2" customFormat="1" ht="13.5" customHeight="1" x14ac:dyDescent="0.15">
      <c r="C49" s="131" t="s">
        <v>9</v>
      </c>
      <c r="D49" s="17"/>
      <c r="E49" s="132" t="s">
        <v>78</v>
      </c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5"/>
      <c r="AB49" s="149" t="s">
        <v>113</v>
      </c>
      <c r="AC49" s="150"/>
      <c r="AD49" s="33"/>
      <c r="AE49" s="149" t="s">
        <v>114</v>
      </c>
      <c r="AF49" s="150"/>
      <c r="AG49" s="33"/>
      <c r="AH49" s="149" t="s">
        <v>115</v>
      </c>
      <c r="AI49" s="150"/>
      <c r="AJ49" s="33"/>
      <c r="AK49" s="149" t="s">
        <v>116</v>
      </c>
      <c r="AL49" s="150"/>
      <c r="AM49" s="33"/>
      <c r="AN49" s="149" t="s">
        <v>117</v>
      </c>
      <c r="AO49" s="150"/>
      <c r="AP49" s="133" t="s">
        <v>4</v>
      </c>
      <c r="AQ49" s="133"/>
      <c r="AR49" s="134" t="s">
        <v>5</v>
      </c>
      <c r="AS49" s="134"/>
      <c r="AT49" s="35"/>
      <c r="AU49" s="135"/>
      <c r="AV49" s="136"/>
      <c r="AW49" s="139" t="s">
        <v>74</v>
      </c>
      <c r="AX49" s="140"/>
      <c r="AY49" s="3"/>
      <c r="AZ49" s="34"/>
      <c r="BA49" s="34"/>
      <c r="BB49" s="34"/>
      <c r="BC49" s="34"/>
      <c r="BD49" s="34"/>
    </row>
    <row r="50" spans="2:56" s="2" customFormat="1" ht="13.5" customHeight="1" x14ac:dyDescent="0.15">
      <c r="C50" s="131"/>
      <c r="D50" s="17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5"/>
      <c r="AB50" s="129"/>
      <c r="AC50" s="130"/>
      <c r="AD50" s="33"/>
      <c r="AE50" s="129"/>
      <c r="AF50" s="130"/>
      <c r="AG50" s="33"/>
      <c r="AH50" s="129"/>
      <c r="AI50" s="130"/>
      <c r="AJ50" s="33"/>
      <c r="AK50" s="129"/>
      <c r="AL50" s="130"/>
      <c r="AM50" s="33"/>
      <c r="AN50" s="129"/>
      <c r="AO50" s="130"/>
      <c r="AP50" s="133"/>
      <c r="AQ50" s="133"/>
      <c r="AR50" s="134"/>
      <c r="AS50" s="134"/>
      <c r="AT50" s="35"/>
      <c r="AU50" s="137"/>
      <c r="AV50" s="138"/>
      <c r="AW50" s="141" t="s">
        <v>110</v>
      </c>
      <c r="AX50" s="142"/>
      <c r="AY50" s="3"/>
    </row>
    <row r="51" spans="2:56" s="2" customFormat="1" ht="6.95" customHeight="1" x14ac:dyDescent="0.15">
      <c r="AY51" s="3"/>
    </row>
    <row r="52" spans="2:56" s="2" customFormat="1" ht="13.5" customHeight="1" x14ac:dyDescent="0.15">
      <c r="C52" s="131" t="s">
        <v>10</v>
      </c>
      <c r="D52" s="9"/>
      <c r="E52" s="132" t="s">
        <v>227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5"/>
      <c r="AB52" s="57" t="s">
        <v>19</v>
      </c>
      <c r="AC52" s="58"/>
      <c r="AD52" s="33"/>
      <c r="AE52" s="57" t="s">
        <v>20</v>
      </c>
      <c r="AF52" s="58"/>
      <c r="AG52" s="33"/>
      <c r="AH52" s="57" t="s">
        <v>21</v>
      </c>
      <c r="AI52" s="58"/>
      <c r="AJ52" s="33"/>
      <c r="AK52" s="57" t="s">
        <v>22</v>
      </c>
      <c r="AL52" s="58"/>
      <c r="AM52" s="33"/>
      <c r="AN52" s="57" t="s">
        <v>23</v>
      </c>
      <c r="AO52" s="58"/>
      <c r="AP52" s="133" t="s">
        <v>4</v>
      </c>
      <c r="AQ52" s="133"/>
      <c r="AR52" s="134" t="s">
        <v>5</v>
      </c>
      <c r="AS52" s="134"/>
      <c r="AT52" s="35"/>
      <c r="AU52" s="135"/>
      <c r="AV52" s="136"/>
      <c r="AW52" s="139" t="s">
        <v>75</v>
      </c>
      <c r="AX52" s="140"/>
      <c r="AY52" s="3"/>
      <c r="AZ52" s="34"/>
      <c r="BA52" s="34"/>
      <c r="BB52" s="34"/>
      <c r="BC52" s="34"/>
      <c r="BD52" s="34"/>
    </row>
    <row r="53" spans="2:56" s="2" customFormat="1" ht="13.5" customHeight="1" x14ac:dyDescent="0.15">
      <c r="C53" s="131"/>
      <c r="D53" s="9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5"/>
      <c r="AB53" s="129"/>
      <c r="AC53" s="130"/>
      <c r="AD53" s="33"/>
      <c r="AE53" s="129"/>
      <c r="AF53" s="130"/>
      <c r="AG53" s="33"/>
      <c r="AH53" s="129"/>
      <c r="AI53" s="130"/>
      <c r="AJ53" s="33"/>
      <c r="AK53" s="129"/>
      <c r="AL53" s="130"/>
      <c r="AM53" s="33"/>
      <c r="AN53" s="129"/>
      <c r="AO53" s="130"/>
      <c r="AP53" s="133"/>
      <c r="AQ53" s="133"/>
      <c r="AR53" s="134"/>
      <c r="AS53" s="134"/>
      <c r="AT53" s="35"/>
      <c r="AU53" s="137"/>
      <c r="AV53" s="138"/>
      <c r="AW53" s="141" t="s">
        <v>110</v>
      </c>
      <c r="AX53" s="142"/>
      <c r="AY53" s="3"/>
    </row>
    <row r="54" spans="2:56" s="2" customFormat="1" ht="13.5" customHeight="1" x14ac:dyDescent="0.15">
      <c r="AA54" s="5"/>
      <c r="AP54" s="38"/>
      <c r="AQ54" s="35"/>
      <c r="AR54" s="35"/>
      <c r="AS54" s="35"/>
      <c r="AT54" s="35"/>
      <c r="AU54" s="37"/>
      <c r="AV54" s="37"/>
      <c r="AW54" s="37"/>
      <c r="AX54" s="9"/>
      <c r="AY54" s="3"/>
    </row>
    <row r="55" spans="2:56" s="2" customFormat="1" ht="14.25" customHeight="1" thickBot="1" x14ac:dyDescent="0.2">
      <c r="B55" s="16" t="s">
        <v>58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Y55" s="3"/>
    </row>
    <row r="56" spans="2:56" s="2" customFormat="1" ht="13.5" customHeight="1" x14ac:dyDescent="0.15">
      <c r="C56" s="3" t="s">
        <v>57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143" t="s">
        <v>69</v>
      </c>
      <c r="AT56" s="144"/>
      <c r="AU56" s="144"/>
      <c r="AV56" s="144"/>
      <c r="AW56" s="144"/>
      <c r="AX56" s="145"/>
      <c r="AY56" s="3"/>
    </row>
    <row r="57" spans="2:56" s="2" customFormat="1" ht="13.5" customHeight="1" x14ac:dyDescent="0.15">
      <c r="C57" s="9" t="s">
        <v>3</v>
      </c>
      <c r="E57" s="32" t="s">
        <v>220</v>
      </c>
      <c r="AS57" s="146" t="s">
        <v>76</v>
      </c>
      <c r="AT57" s="147"/>
      <c r="AU57" s="147"/>
      <c r="AV57" s="147"/>
      <c r="AW57" s="147"/>
      <c r="AX57" s="148"/>
      <c r="AY57" s="3"/>
    </row>
    <row r="58" spans="2:56" s="2" customFormat="1" ht="13.5" customHeight="1" x14ac:dyDescent="0.15">
      <c r="C58" s="9" t="s">
        <v>6</v>
      </c>
      <c r="D58" s="9"/>
      <c r="E58" s="32" t="s">
        <v>62</v>
      </c>
      <c r="F58" s="9"/>
      <c r="AS58" s="101"/>
      <c r="AT58" s="102"/>
      <c r="AU58" s="102"/>
      <c r="AV58" s="102"/>
      <c r="AW58" s="105" t="s">
        <v>11</v>
      </c>
      <c r="AX58" s="106"/>
      <c r="AY58" s="3"/>
    </row>
    <row r="59" spans="2:56" s="2" customFormat="1" ht="14.25" customHeight="1" x14ac:dyDescent="0.15">
      <c r="C59" s="9" t="s">
        <v>7</v>
      </c>
      <c r="D59" s="9"/>
      <c r="E59" s="32" t="s">
        <v>63</v>
      </c>
      <c r="F59" s="9"/>
      <c r="AS59" s="101"/>
      <c r="AT59" s="102"/>
      <c r="AU59" s="102"/>
      <c r="AV59" s="102"/>
      <c r="AW59" s="107"/>
      <c r="AX59" s="108"/>
      <c r="AY59" s="3"/>
    </row>
    <row r="60" spans="2:56" s="2" customFormat="1" ht="14.25" customHeight="1" thickBot="1" x14ac:dyDescent="0.2">
      <c r="C60" s="9" t="s">
        <v>8</v>
      </c>
      <c r="D60" s="9"/>
      <c r="E60" s="32" t="s">
        <v>64</v>
      </c>
      <c r="F60" s="9"/>
      <c r="AS60" s="103"/>
      <c r="AT60" s="104"/>
      <c r="AU60" s="104"/>
      <c r="AV60" s="104"/>
      <c r="AW60" s="109"/>
      <c r="AX60" s="110"/>
      <c r="AY60" s="3"/>
    </row>
    <row r="61" spans="2:56" s="2" customFormat="1" x14ac:dyDescent="0.15">
      <c r="C61" s="9" t="s">
        <v>9</v>
      </c>
      <c r="D61" s="9"/>
      <c r="E61" s="32" t="s">
        <v>65</v>
      </c>
      <c r="F61" s="9"/>
      <c r="AY61" s="3"/>
    </row>
    <row r="62" spans="2:56" s="2" customFormat="1" x14ac:dyDescent="0.15">
      <c r="C62" s="9" t="s">
        <v>10</v>
      </c>
      <c r="D62" s="9"/>
      <c r="E62" s="12" t="s">
        <v>66</v>
      </c>
      <c r="F62" s="26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Y62" s="3"/>
    </row>
    <row r="63" spans="2:56" s="2" customFormat="1" x14ac:dyDescent="0.15">
      <c r="C63" s="3"/>
      <c r="D63" s="3"/>
      <c r="E63" s="44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6"/>
      <c r="AP63" s="43"/>
      <c r="AQ63" s="43"/>
      <c r="AR63" s="43"/>
      <c r="AS63" s="43"/>
      <c r="AT63" s="43"/>
      <c r="AU63" s="3"/>
      <c r="AV63" s="3"/>
      <c r="AW63" s="3"/>
      <c r="AY63" s="3"/>
    </row>
    <row r="64" spans="2:56" s="2" customFormat="1" ht="14.25" thickBot="1" x14ac:dyDescent="0.2">
      <c r="C64" s="3"/>
      <c r="D64" s="3"/>
      <c r="E64" s="47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8"/>
      <c r="AP64" s="43"/>
      <c r="AQ64" s="43"/>
      <c r="AR64" s="43"/>
    </row>
    <row r="65" spans="2:51" s="2" customFormat="1" x14ac:dyDescent="0.15">
      <c r="C65" s="9"/>
      <c r="D65" s="9"/>
      <c r="E65" s="4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50"/>
      <c r="AP65" s="3"/>
      <c r="AQ65" s="3"/>
      <c r="AR65" s="3"/>
      <c r="AS65" s="97" t="s">
        <v>140</v>
      </c>
      <c r="AT65" s="98"/>
      <c r="AU65" s="98"/>
      <c r="AV65" s="98"/>
      <c r="AW65" s="98"/>
      <c r="AX65" s="99"/>
    </row>
    <row r="66" spans="2:51" s="2" customFormat="1" ht="13.5" customHeight="1" x14ac:dyDescent="0.15">
      <c r="C66" s="19"/>
      <c r="D66" s="19"/>
      <c r="E66" s="4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50"/>
      <c r="AP66" s="3"/>
      <c r="AQ66" s="3"/>
      <c r="AR66" s="3"/>
      <c r="AS66" s="254" t="s">
        <v>141</v>
      </c>
      <c r="AT66" s="255"/>
      <c r="AU66" s="260"/>
      <c r="AV66" s="260"/>
      <c r="AW66" s="260"/>
      <c r="AX66" s="261"/>
    </row>
    <row r="67" spans="2:51" s="2" customFormat="1" ht="13.5" customHeight="1" x14ac:dyDescent="0.15">
      <c r="C67" s="19"/>
      <c r="D67" s="19"/>
      <c r="E67" s="4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50"/>
      <c r="AP67" s="3"/>
      <c r="AQ67" s="3"/>
      <c r="AR67" s="3"/>
      <c r="AS67" s="256"/>
      <c r="AT67" s="257"/>
      <c r="AU67" s="262"/>
      <c r="AV67" s="262"/>
      <c r="AW67" s="262"/>
      <c r="AX67" s="263"/>
    </row>
    <row r="68" spans="2:51" s="2" customFormat="1" ht="14.25" customHeight="1" thickBot="1" x14ac:dyDescent="0.2">
      <c r="C68" s="3"/>
      <c r="D68" s="3"/>
      <c r="E68" s="51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52"/>
      <c r="AP68" s="49"/>
      <c r="AQ68" s="3"/>
      <c r="AR68" s="3"/>
      <c r="AS68" s="258"/>
      <c r="AT68" s="259"/>
      <c r="AU68" s="264"/>
      <c r="AV68" s="264"/>
      <c r="AW68" s="264"/>
      <c r="AX68" s="265"/>
      <c r="AY68" s="3"/>
    </row>
    <row r="69" spans="2:51" s="2" customFormat="1" ht="13.5" customHeight="1" x14ac:dyDescent="0.15">
      <c r="AY69" s="3"/>
    </row>
    <row r="70" spans="2:51" s="2" customFormat="1" ht="14.25" x14ac:dyDescent="0.15">
      <c r="B70" s="16" t="s">
        <v>108</v>
      </c>
      <c r="AY70" s="3"/>
    </row>
    <row r="71" spans="2:51" s="2" customFormat="1" ht="6.95" customHeight="1" thickBot="1" x14ac:dyDescent="0.2">
      <c r="AY71" s="3"/>
    </row>
    <row r="72" spans="2:51" s="2" customFormat="1" ht="14.25" customHeight="1" thickBot="1" x14ac:dyDescent="0.2">
      <c r="C72" s="112" t="s">
        <v>105</v>
      </c>
      <c r="D72" s="113"/>
      <c r="E72" s="113"/>
      <c r="F72" s="113"/>
      <c r="G72" s="113"/>
      <c r="H72" s="113"/>
      <c r="I72" s="113"/>
      <c r="J72" s="113"/>
      <c r="K72" s="114" t="s">
        <v>60</v>
      </c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6"/>
      <c r="AY72" s="3"/>
    </row>
    <row r="73" spans="2:51" s="2" customFormat="1" ht="13.5" customHeight="1" thickTop="1" x14ac:dyDescent="0.15">
      <c r="C73" s="117"/>
      <c r="D73" s="118"/>
      <c r="E73" s="118"/>
      <c r="F73" s="118"/>
      <c r="G73" s="118"/>
      <c r="H73" s="118"/>
      <c r="I73" s="121" t="s">
        <v>67</v>
      </c>
      <c r="J73" s="122"/>
      <c r="K73" s="125"/>
      <c r="L73" s="118"/>
      <c r="M73" s="118"/>
      <c r="N73" s="118"/>
      <c r="O73" s="118"/>
      <c r="P73" s="118"/>
      <c r="Q73" s="121" t="s">
        <v>67</v>
      </c>
      <c r="R73" s="122"/>
      <c r="S73" s="125"/>
      <c r="T73" s="118"/>
      <c r="U73" s="118"/>
      <c r="V73" s="118"/>
      <c r="W73" s="118"/>
      <c r="X73" s="118"/>
      <c r="Y73" s="121" t="s">
        <v>67</v>
      </c>
      <c r="Z73" s="127"/>
      <c r="AS73" s="97" t="s">
        <v>139</v>
      </c>
      <c r="AT73" s="98"/>
      <c r="AU73" s="98"/>
      <c r="AV73" s="98"/>
      <c r="AW73" s="98"/>
      <c r="AX73" s="99"/>
      <c r="AY73" s="100"/>
    </row>
    <row r="74" spans="2:51" s="2" customFormat="1" ht="13.5" customHeight="1" x14ac:dyDescent="0.15">
      <c r="C74" s="117"/>
      <c r="D74" s="118"/>
      <c r="E74" s="118"/>
      <c r="F74" s="118"/>
      <c r="G74" s="118"/>
      <c r="H74" s="118"/>
      <c r="I74" s="121"/>
      <c r="J74" s="122"/>
      <c r="K74" s="125"/>
      <c r="L74" s="118"/>
      <c r="M74" s="118"/>
      <c r="N74" s="118"/>
      <c r="O74" s="118"/>
      <c r="P74" s="118"/>
      <c r="Q74" s="121"/>
      <c r="R74" s="122"/>
      <c r="S74" s="125"/>
      <c r="T74" s="118"/>
      <c r="U74" s="118"/>
      <c r="V74" s="118"/>
      <c r="W74" s="118"/>
      <c r="X74" s="118"/>
      <c r="Y74" s="121"/>
      <c r="Z74" s="127"/>
      <c r="AS74" s="101"/>
      <c r="AT74" s="102"/>
      <c r="AU74" s="102"/>
      <c r="AV74" s="102"/>
      <c r="AW74" s="105" t="s">
        <v>13</v>
      </c>
      <c r="AX74" s="106"/>
      <c r="AY74" s="100"/>
    </row>
    <row r="75" spans="2:51" s="2" customFormat="1" ht="13.5" customHeight="1" x14ac:dyDescent="0.15">
      <c r="C75" s="117"/>
      <c r="D75" s="118"/>
      <c r="E75" s="118"/>
      <c r="F75" s="118"/>
      <c r="G75" s="118"/>
      <c r="H75" s="118"/>
      <c r="I75" s="121"/>
      <c r="J75" s="122"/>
      <c r="K75" s="125"/>
      <c r="L75" s="118"/>
      <c r="M75" s="118"/>
      <c r="N75" s="118"/>
      <c r="O75" s="118"/>
      <c r="P75" s="118"/>
      <c r="Q75" s="121"/>
      <c r="R75" s="122"/>
      <c r="S75" s="125"/>
      <c r="T75" s="118"/>
      <c r="U75" s="118"/>
      <c r="V75" s="118"/>
      <c r="W75" s="118"/>
      <c r="X75" s="118"/>
      <c r="Y75" s="121"/>
      <c r="Z75" s="127"/>
      <c r="AS75" s="101"/>
      <c r="AT75" s="102"/>
      <c r="AU75" s="102"/>
      <c r="AV75" s="102"/>
      <c r="AW75" s="107"/>
      <c r="AX75" s="108"/>
      <c r="AY75" s="36"/>
    </row>
    <row r="76" spans="2:51" s="2" customFormat="1" ht="13.5" customHeight="1" thickBot="1" x14ac:dyDescent="0.2">
      <c r="C76" s="119"/>
      <c r="D76" s="120"/>
      <c r="E76" s="120"/>
      <c r="F76" s="120"/>
      <c r="G76" s="120"/>
      <c r="H76" s="120"/>
      <c r="I76" s="123"/>
      <c r="J76" s="124"/>
      <c r="K76" s="126"/>
      <c r="L76" s="120"/>
      <c r="M76" s="120"/>
      <c r="N76" s="120"/>
      <c r="O76" s="120"/>
      <c r="P76" s="120"/>
      <c r="Q76" s="123"/>
      <c r="R76" s="124"/>
      <c r="S76" s="126"/>
      <c r="T76" s="120"/>
      <c r="U76" s="120"/>
      <c r="V76" s="120"/>
      <c r="W76" s="120"/>
      <c r="X76" s="120"/>
      <c r="Y76" s="123"/>
      <c r="Z76" s="128"/>
      <c r="AS76" s="103"/>
      <c r="AT76" s="104"/>
      <c r="AU76" s="104"/>
      <c r="AV76" s="104"/>
      <c r="AW76" s="109"/>
      <c r="AX76" s="110"/>
      <c r="AY76" s="107"/>
    </row>
    <row r="77" spans="2:51" s="2" customFormat="1" x14ac:dyDescent="0.15">
      <c r="AY77" s="107"/>
    </row>
    <row r="78" spans="2:51" s="2" customFormat="1" x14ac:dyDescent="0.15">
      <c r="AY78" s="107"/>
    </row>
    <row r="79" spans="2:51" s="2" customFormat="1" ht="20.100000000000001" customHeight="1" x14ac:dyDescent="0.15">
      <c r="D79" s="13"/>
      <c r="E79" s="13"/>
      <c r="F79" s="13"/>
      <c r="G79" s="13"/>
      <c r="H79" s="13"/>
      <c r="AC79" s="8"/>
      <c r="AY79" s="107"/>
    </row>
    <row r="80" spans="2:51" s="2" customFormat="1" ht="20.100000000000001" customHeight="1" x14ac:dyDescent="0.15">
      <c r="D80" s="111" t="s">
        <v>14</v>
      </c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AY80" s="3"/>
    </row>
    <row r="81" spans="4:51" s="2" customFormat="1" ht="20.100000000000001" customHeight="1" x14ac:dyDescent="0.15">
      <c r="D81" s="95" t="s">
        <v>59</v>
      </c>
      <c r="E81" s="96"/>
      <c r="F81" s="96"/>
      <c r="G81" s="96"/>
      <c r="H81" s="96"/>
      <c r="I81" s="96"/>
      <c r="J81" s="95" t="s">
        <v>61</v>
      </c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 t="s">
        <v>15</v>
      </c>
      <c r="W81" s="96"/>
      <c r="X81" s="96"/>
      <c r="Y81" s="3"/>
      <c r="Z81" s="3"/>
      <c r="AA81" s="3"/>
      <c r="AY81" s="3"/>
    </row>
    <row r="82" spans="4:51" s="2" customFormat="1" ht="20.100000000000001" customHeight="1" x14ac:dyDescent="0.15"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3"/>
      <c r="Z82" s="3"/>
      <c r="AA82" s="3"/>
      <c r="AY82" s="3"/>
    </row>
    <row r="83" spans="4:51" s="2" customFormat="1" ht="20.100000000000001" customHeight="1" x14ac:dyDescent="0.15">
      <c r="D83" s="90">
        <v>0</v>
      </c>
      <c r="E83" s="90"/>
      <c r="F83" s="90"/>
      <c r="G83" s="90"/>
      <c r="H83" s="90"/>
      <c r="I83" s="90"/>
      <c r="J83" s="90">
        <v>0</v>
      </c>
      <c r="K83" s="90"/>
      <c r="L83" s="90"/>
      <c r="M83" s="90"/>
      <c r="N83" s="90"/>
      <c r="O83" s="90"/>
      <c r="P83" s="90">
        <v>0</v>
      </c>
      <c r="Q83" s="90"/>
      <c r="R83" s="90"/>
      <c r="S83" s="90"/>
      <c r="T83" s="90"/>
      <c r="U83" s="90"/>
      <c r="V83" s="91">
        <v>70</v>
      </c>
      <c r="W83" s="91"/>
      <c r="X83" s="91"/>
      <c r="Y83" s="3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Y83" s="3"/>
    </row>
    <row r="84" spans="4:51" s="2" customFormat="1" ht="20.100000000000001" customHeight="1" x14ac:dyDescent="0.15">
      <c r="D84" s="90">
        <v>1E-3</v>
      </c>
      <c r="E84" s="90"/>
      <c r="F84" s="90"/>
      <c r="G84" s="90"/>
      <c r="H84" s="90"/>
      <c r="I84" s="90"/>
      <c r="J84" s="90">
        <v>0</v>
      </c>
      <c r="K84" s="90"/>
      <c r="L84" s="90"/>
      <c r="M84" s="90"/>
      <c r="N84" s="90"/>
      <c r="O84" s="90"/>
      <c r="P84" s="90">
        <v>1E-3</v>
      </c>
      <c r="Q84" s="90"/>
      <c r="R84" s="90"/>
      <c r="S84" s="90"/>
      <c r="T84" s="90"/>
      <c r="U84" s="90"/>
      <c r="V84" s="91">
        <v>68</v>
      </c>
      <c r="W84" s="91"/>
      <c r="X84" s="91"/>
      <c r="Y84" s="3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Y84" s="3"/>
    </row>
    <row r="85" spans="4:51" s="2" customFormat="1" ht="20.100000000000001" customHeight="1" x14ac:dyDescent="0.15">
      <c r="D85" s="90">
        <v>1E-3</v>
      </c>
      <c r="E85" s="90"/>
      <c r="F85" s="90"/>
      <c r="G85" s="90"/>
      <c r="H85" s="90"/>
      <c r="I85" s="90"/>
      <c r="J85" s="90">
        <v>1E-3</v>
      </c>
      <c r="K85" s="90"/>
      <c r="L85" s="90"/>
      <c r="M85" s="90"/>
      <c r="N85" s="90"/>
      <c r="O85" s="90"/>
      <c r="P85" s="90">
        <v>1E-3</v>
      </c>
      <c r="Q85" s="90"/>
      <c r="R85" s="90"/>
      <c r="S85" s="90"/>
      <c r="T85" s="90"/>
      <c r="U85" s="90"/>
      <c r="V85" s="91">
        <v>65</v>
      </c>
      <c r="W85" s="91"/>
      <c r="X85" s="91"/>
      <c r="Y85" s="3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Y85" s="3"/>
    </row>
    <row r="86" spans="4:51" s="2" customFormat="1" ht="20.100000000000001" customHeight="1" x14ac:dyDescent="0.15">
      <c r="D86" s="90">
        <v>2E-3</v>
      </c>
      <c r="E86" s="90"/>
      <c r="F86" s="90"/>
      <c r="G86" s="90"/>
      <c r="H86" s="90"/>
      <c r="I86" s="90"/>
      <c r="J86" s="90">
        <v>0</v>
      </c>
      <c r="K86" s="90"/>
      <c r="L86" s="90"/>
      <c r="M86" s="90"/>
      <c r="N86" s="90"/>
      <c r="O86" s="90"/>
      <c r="P86" s="90">
        <v>2E-3</v>
      </c>
      <c r="Q86" s="90"/>
      <c r="R86" s="90"/>
      <c r="S86" s="90"/>
      <c r="T86" s="90"/>
      <c r="U86" s="90"/>
      <c r="V86" s="91">
        <v>63</v>
      </c>
      <c r="W86" s="91"/>
      <c r="X86" s="91"/>
      <c r="Y86" s="3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Y86" s="3"/>
    </row>
    <row r="87" spans="4:51" s="2" customFormat="1" ht="20.100000000000001" customHeight="1" x14ac:dyDescent="0.15">
      <c r="D87" s="90">
        <v>2E-3</v>
      </c>
      <c r="E87" s="90"/>
      <c r="F87" s="90"/>
      <c r="G87" s="90"/>
      <c r="H87" s="90"/>
      <c r="I87" s="90"/>
      <c r="J87" s="90">
        <v>1E-3</v>
      </c>
      <c r="K87" s="90"/>
      <c r="L87" s="90"/>
      <c r="M87" s="90"/>
      <c r="N87" s="90"/>
      <c r="O87" s="90"/>
      <c r="P87" s="90">
        <v>2E-3</v>
      </c>
      <c r="Q87" s="90"/>
      <c r="R87" s="90"/>
      <c r="S87" s="90"/>
      <c r="T87" s="90"/>
      <c r="U87" s="90"/>
      <c r="V87" s="91">
        <v>60</v>
      </c>
      <c r="W87" s="91"/>
      <c r="X87" s="91"/>
      <c r="Y87" s="3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Y87" s="3"/>
    </row>
    <row r="88" spans="4:51" s="2" customFormat="1" ht="20.100000000000001" customHeight="1" x14ac:dyDescent="0.15">
      <c r="D88" s="90">
        <v>3.0000000000000001E-3</v>
      </c>
      <c r="E88" s="90"/>
      <c r="F88" s="90"/>
      <c r="G88" s="90"/>
      <c r="H88" s="90"/>
      <c r="I88" s="90"/>
      <c r="J88" s="90">
        <v>2E-3</v>
      </c>
      <c r="K88" s="90"/>
      <c r="L88" s="90"/>
      <c r="M88" s="90"/>
      <c r="N88" s="90"/>
      <c r="O88" s="90"/>
      <c r="P88" s="90">
        <v>2E-3</v>
      </c>
      <c r="Q88" s="90"/>
      <c r="R88" s="90"/>
      <c r="S88" s="90"/>
      <c r="T88" s="90"/>
      <c r="U88" s="90"/>
      <c r="V88" s="91">
        <v>58</v>
      </c>
      <c r="W88" s="91"/>
      <c r="X88" s="91"/>
      <c r="Y88" s="3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Y88" s="3"/>
    </row>
    <row r="89" spans="4:51" s="2" customFormat="1" ht="20.100000000000001" customHeight="1" x14ac:dyDescent="0.15">
      <c r="D89" s="90">
        <v>3.0000000000000001E-3</v>
      </c>
      <c r="E89" s="90"/>
      <c r="F89" s="90"/>
      <c r="G89" s="90"/>
      <c r="H89" s="90"/>
      <c r="I89" s="90"/>
      <c r="J89" s="90">
        <v>0</v>
      </c>
      <c r="K89" s="90"/>
      <c r="L89" s="90"/>
      <c r="M89" s="90"/>
      <c r="N89" s="90"/>
      <c r="O89" s="90"/>
      <c r="P89" s="90">
        <v>3.0000000000000001E-3</v>
      </c>
      <c r="Q89" s="90"/>
      <c r="R89" s="90"/>
      <c r="S89" s="90"/>
      <c r="T89" s="90"/>
      <c r="U89" s="90"/>
      <c r="V89" s="91">
        <v>55</v>
      </c>
      <c r="W89" s="91"/>
      <c r="X89" s="91"/>
      <c r="Y89" s="3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Y89" s="3"/>
    </row>
    <row r="90" spans="4:51" s="2" customFormat="1" ht="20.100000000000001" customHeight="1" x14ac:dyDescent="0.15">
      <c r="D90" s="90">
        <v>3.0000000000000001E-3</v>
      </c>
      <c r="E90" s="90"/>
      <c r="F90" s="90"/>
      <c r="G90" s="90"/>
      <c r="H90" s="90"/>
      <c r="I90" s="90"/>
      <c r="J90" s="90">
        <v>1E-3</v>
      </c>
      <c r="K90" s="90"/>
      <c r="L90" s="90"/>
      <c r="M90" s="90"/>
      <c r="N90" s="90"/>
      <c r="O90" s="90"/>
      <c r="P90" s="90">
        <v>3.0000000000000001E-3</v>
      </c>
      <c r="Q90" s="90"/>
      <c r="R90" s="90"/>
      <c r="S90" s="90"/>
      <c r="T90" s="90"/>
      <c r="U90" s="90"/>
      <c r="V90" s="91">
        <v>53</v>
      </c>
      <c r="W90" s="91"/>
      <c r="X90" s="91"/>
      <c r="Y90" s="3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Y90" s="3"/>
    </row>
    <row r="91" spans="4:51" s="2" customFormat="1" ht="20.100000000000001" customHeight="1" x14ac:dyDescent="0.15">
      <c r="D91" s="90">
        <v>4.0000000000000001E-3</v>
      </c>
      <c r="E91" s="90"/>
      <c r="F91" s="90"/>
      <c r="G91" s="90"/>
      <c r="H91" s="90"/>
      <c r="I91" s="90"/>
      <c r="J91" s="90">
        <v>2E-3</v>
      </c>
      <c r="K91" s="90"/>
      <c r="L91" s="90"/>
      <c r="M91" s="90"/>
      <c r="N91" s="90"/>
      <c r="O91" s="90"/>
      <c r="P91" s="90">
        <v>3.0000000000000001E-3</v>
      </c>
      <c r="Q91" s="90"/>
      <c r="R91" s="90"/>
      <c r="S91" s="90"/>
      <c r="T91" s="90"/>
      <c r="U91" s="90"/>
      <c r="V91" s="91">
        <v>50</v>
      </c>
      <c r="W91" s="91"/>
      <c r="X91" s="91"/>
      <c r="Y91" s="3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Y91" s="3"/>
    </row>
    <row r="92" spans="4:51" s="2" customFormat="1" ht="20.100000000000001" customHeight="1" x14ac:dyDescent="0.15">
      <c r="D92" s="90">
        <v>4.0000000000000001E-3</v>
      </c>
      <c r="E92" s="90"/>
      <c r="F92" s="90"/>
      <c r="G92" s="90"/>
      <c r="H92" s="90"/>
      <c r="I92" s="90"/>
      <c r="J92" s="90">
        <v>0</v>
      </c>
      <c r="K92" s="90"/>
      <c r="L92" s="90"/>
      <c r="M92" s="90"/>
      <c r="N92" s="90"/>
      <c r="O92" s="90"/>
      <c r="P92" s="90">
        <v>4.0000000000000001E-3</v>
      </c>
      <c r="Q92" s="90"/>
      <c r="R92" s="90"/>
      <c r="S92" s="90"/>
      <c r="T92" s="90"/>
      <c r="U92" s="90"/>
      <c r="V92" s="91">
        <v>48</v>
      </c>
      <c r="W92" s="91"/>
      <c r="X92" s="91"/>
      <c r="Y92" s="3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Y92" s="3"/>
    </row>
    <row r="93" spans="4:51" s="2" customFormat="1" ht="20.100000000000001" customHeight="1" x14ac:dyDescent="0.15">
      <c r="D93" s="90">
        <v>4.0000000000000001E-3</v>
      </c>
      <c r="E93" s="90"/>
      <c r="F93" s="90"/>
      <c r="G93" s="90"/>
      <c r="H93" s="90"/>
      <c r="I93" s="90"/>
      <c r="J93" s="90">
        <v>1E-3</v>
      </c>
      <c r="K93" s="90"/>
      <c r="L93" s="90"/>
      <c r="M93" s="90"/>
      <c r="N93" s="90"/>
      <c r="O93" s="90"/>
      <c r="P93" s="90">
        <v>4.0000000000000001E-3</v>
      </c>
      <c r="Q93" s="90"/>
      <c r="R93" s="90"/>
      <c r="S93" s="90"/>
      <c r="T93" s="90"/>
      <c r="U93" s="90"/>
      <c r="V93" s="91">
        <v>45</v>
      </c>
      <c r="W93" s="91"/>
      <c r="X93" s="91"/>
      <c r="Y93" s="3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Y93" s="3"/>
    </row>
    <row r="94" spans="4:51" s="2" customFormat="1" ht="20.100000000000001" customHeight="1" x14ac:dyDescent="0.15">
      <c r="D94" s="90">
        <v>4.0000000000000001E-3</v>
      </c>
      <c r="E94" s="90"/>
      <c r="F94" s="90"/>
      <c r="G94" s="90"/>
      <c r="H94" s="90"/>
      <c r="I94" s="90"/>
      <c r="J94" s="90">
        <v>3.0000000000000001E-3</v>
      </c>
      <c r="K94" s="90"/>
      <c r="L94" s="90"/>
      <c r="M94" s="90"/>
      <c r="N94" s="90"/>
      <c r="O94" s="90"/>
      <c r="P94" s="90">
        <v>3.0000000000000001E-3</v>
      </c>
      <c r="Q94" s="90"/>
      <c r="R94" s="90"/>
      <c r="S94" s="90"/>
      <c r="T94" s="90"/>
      <c r="U94" s="90"/>
      <c r="V94" s="91">
        <v>43</v>
      </c>
      <c r="W94" s="91"/>
      <c r="X94" s="91"/>
      <c r="Y94" s="3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Y94" s="3"/>
    </row>
    <row r="95" spans="4:51" s="2" customFormat="1" ht="20.100000000000001" customHeight="1" x14ac:dyDescent="0.15">
      <c r="D95" s="90">
        <v>4.0000000000000001E-3</v>
      </c>
      <c r="E95" s="90"/>
      <c r="F95" s="90"/>
      <c r="G95" s="90"/>
      <c r="H95" s="90"/>
      <c r="I95" s="90"/>
      <c r="J95" s="90">
        <v>2E-3</v>
      </c>
      <c r="K95" s="90"/>
      <c r="L95" s="90"/>
      <c r="M95" s="90"/>
      <c r="N95" s="90"/>
      <c r="O95" s="90"/>
      <c r="P95" s="90">
        <v>4.0000000000000001E-3</v>
      </c>
      <c r="Q95" s="90"/>
      <c r="R95" s="90"/>
      <c r="S95" s="90"/>
      <c r="T95" s="90"/>
      <c r="U95" s="90"/>
      <c r="V95" s="91">
        <v>40</v>
      </c>
      <c r="W95" s="91"/>
      <c r="X95" s="91"/>
      <c r="Y95" s="3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Y95" s="3"/>
    </row>
    <row r="96" spans="4:51" s="2" customFormat="1" ht="20.100000000000001" customHeight="1" x14ac:dyDescent="0.15">
      <c r="D96" s="93">
        <v>5.0000000000000001E-3</v>
      </c>
      <c r="E96" s="93"/>
      <c r="F96" s="93"/>
      <c r="G96" s="93"/>
      <c r="H96" s="93"/>
      <c r="I96" s="93"/>
      <c r="J96" s="93">
        <v>0</v>
      </c>
      <c r="K96" s="93"/>
      <c r="L96" s="93"/>
      <c r="M96" s="93"/>
      <c r="N96" s="93"/>
      <c r="O96" s="93"/>
      <c r="P96" s="93">
        <v>5.0000000000000001E-3</v>
      </c>
      <c r="Q96" s="93"/>
      <c r="R96" s="93"/>
      <c r="S96" s="93"/>
      <c r="T96" s="93"/>
      <c r="U96" s="93"/>
      <c r="V96" s="94">
        <v>38</v>
      </c>
      <c r="W96" s="94"/>
      <c r="X96" s="94"/>
      <c r="Y96" s="53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3"/>
    </row>
    <row r="97" spans="4:51" s="2" customFormat="1" ht="20.100000000000001" customHeight="1" x14ac:dyDescent="0.15">
      <c r="D97" s="93">
        <v>5.0000000000000001E-3</v>
      </c>
      <c r="E97" s="93"/>
      <c r="F97" s="93"/>
      <c r="G97" s="93"/>
      <c r="H97" s="93"/>
      <c r="I97" s="93"/>
      <c r="J97" s="93">
        <v>3.0000000000000001E-3</v>
      </c>
      <c r="K97" s="93"/>
      <c r="L97" s="93"/>
      <c r="M97" s="93"/>
      <c r="N97" s="93"/>
      <c r="O97" s="93"/>
      <c r="P97" s="93">
        <v>4.0000000000000001E-3</v>
      </c>
      <c r="Q97" s="93"/>
      <c r="R97" s="93"/>
      <c r="S97" s="93"/>
      <c r="T97" s="93"/>
      <c r="U97" s="93"/>
      <c r="V97" s="94">
        <v>38</v>
      </c>
      <c r="W97" s="94"/>
      <c r="X97" s="94"/>
      <c r="Y97" s="53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3"/>
    </row>
    <row r="98" spans="4:51" s="2" customFormat="1" ht="20.100000000000001" customHeight="1" x14ac:dyDescent="0.15">
      <c r="D98" s="93">
        <v>5.0000000000000001E-3</v>
      </c>
      <c r="E98" s="93"/>
      <c r="F98" s="93"/>
      <c r="G98" s="93"/>
      <c r="H98" s="93"/>
      <c r="I98" s="93"/>
      <c r="J98" s="93">
        <v>1E-3</v>
      </c>
      <c r="K98" s="93"/>
      <c r="L98" s="93"/>
      <c r="M98" s="93"/>
      <c r="N98" s="93"/>
      <c r="O98" s="93"/>
      <c r="P98" s="93">
        <v>5.0000000000000001E-3</v>
      </c>
      <c r="Q98" s="93"/>
      <c r="R98" s="93"/>
      <c r="S98" s="93"/>
      <c r="T98" s="93"/>
      <c r="U98" s="93"/>
      <c r="V98" s="94">
        <v>33</v>
      </c>
      <c r="W98" s="94"/>
      <c r="X98" s="94"/>
      <c r="Y98" s="53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3"/>
    </row>
    <row r="99" spans="4:51" s="2" customFormat="1" ht="20.100000000000001" customHeight="1" x14ac:dyDescent="0.15">
      <c r="D99" s="93">
        <v>5.0000000000000001E-3</v>
      </c>
      <c r="E99" s="93"/>
      <c r="F99" s="93"/>
      <c r="G99" s="93"/>
      <c r="H99" s="93"/>
      <c r="I99" s="93"/>
      <c r="J99" s="93">
        <v>2E-3</v>
      </c>
      <c r="K99" s="93"/>
      <c r="L99" s="93"/>
      <c r="M99" s="93"/>
      <c r="N99" s="93"/>
      <c r="O99" s="93"/>
      <c r="P99" s="93">
        <v>5.0000000000000001E-3</v>
      </c>
      <c r="Q99" s="93"/>
      <c r="R99" s="93"/>
      <c r="S99" s="93"/>
      <c r="T99" s="93"/>
      <c r="U99" s="93"/>
      <c r="V99" s="94">
        <v>30</v>
      </c>
      <c r="W99" s="94"/>
      <c r="X99" s="94"/>
      <c r="Y99" s="53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3"/>
    </row>
    <row r="100" spans="4:51" s="2" customFormat="1" ht="20.100000000000001" customHeight="1" x14ac:dyDescent="0.15">
      <c r="D100" s="93">
        <v>6.0000000000000001E-3</v>
      </c>
      <c r="E100" s="93"/>
      <c r="F100" s="93"/>
      <c r="G100" s="93"/>
      <c r="H100" s="93"/>
      <c r="I100" s="93"/>
      <c r="J100" s="93">
        <v>4.0000000000000001E-3</v>
      </c>
      <c r="K100" s="93"/>
      <c r="L100" s="93"/>
      <c r="M100" s="93"/>
      <c r="N100" s="93"/>
      <c r="O100" s="93"/>
      <c r="P100" s="93">
        <v>4.0000000000000001E-3</v>
      </c>
      <c r="Q100" s="93"/>
      <c r="R100" s="93"/>
      <c r="S100" s="93"/>
      <c r="T100" s="93"/>
      <c r="U100" s="93"/>
      <c r="V100" s="94">
        <v>28</v>
      </c>
      <c r="W100" s="94"/>
      <c r="X100" s="94"/>
      <c r="Y100" s="53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3"/>
    </row>
    <row r="101" spans="4:51" s="2" customFormat="1" ht="20.100000000000001" customHeight="1" x14ac:dyDescent="0.15">
      <c r="D101" s="93">
        <v>6.0000000000000001E-3</v>
      </c>
      <c r="E101" s="93"/>
      <c r="F101" s="93"/>
      <c r="G101" s="93"/>
      <c r="H101" s="93"/>
      <c r="I101" s="93"/>
      <c r="J101" s="93">
        <v>3.0000000000000001E-3</v>
      </c>
      <c r="K101" s="93"/>
      <c r="L101" s="93"/>
      <c r="M101" s="93"/>
      <c r="N101" s="93"/>
      <c r="O101" s="93"/>
      <c r="P101" s="93">
        <v>5.0000000000000001E-3</v>
      </c>
      <c r="Q101" s="93"/>
      <c r="R101" s="93"/>
      <c r="S101" s="93"/>
      <c r="T101" s="93"/>
      <c r="U101" s="93"/>
      <c r="V101" s="94">
        <v>25</v>
      </c>
      <c r="W101" s="94"/>
      <c r="X101" s="94"/>
      <c r="Y101" s="53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3"/>
    </row>
    <row r="102" spans="4:51" s="2" customFormat="1" ht="20.100000000000001" customHeight="1" x14ac:dyDescent="0.15">
      <c r="D102" s="93">
        <v>6.0000000000000001E-3</v>
      </c>
      <c r="E102" s="93"/>
      <c r="F102" s="93"/>
      <c r="G102" s="93"/>
      <c r="H102" s="93"/>
      <c r="I102" s="93"/>
      <c r="J102" s="93">
        <v>0</v>
      </c>
      <c r="K102" s="93"/>
      <c r="L102" s="93"/>
      <c r="M102" s="93"/>
      <c r="N102" s="93"/>
      <c r="O102" s="93"/>
      <c r="P102" s="93">
        <v>6.0000000000000001E-3</v>
      </c>
      <c r="Q102" s="93"/>
      <c r="R102" s="93"/>
      <c r="S102" s="93"/>
      <c r="T102" s="93"/>
      <c r="U102" s="93"/>
      <c r="V102" s="94">
        <v>23</v>
      </c>
      <c r="W102" s="94"/>
      <c r="X102" s="94"/>
      <c r="Y102" s="53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3"/>
    </row>
    <row r="103" spans="4:51" s="2" customFormat="1" ht="20.100000000000001" customHeight="1" x14ac:dyDescent="0.15">
      <c r="D103" s="93">
        <v>6.0000000000000001E-3</v>
      </c>
      <c r="E103" s="93"/>
      <c r="F103" s="93"/>
      <c r="G103" s="93"/>
      <c r="H103" s="93"/>
      <c r="I103" s="93"/>
      <c r="J103" s="93">
        <v>1E-3</v>
      </c>
      <c r="K103" s="93"/>
      <c r="L103" s="93"/>
      <c r="M103" s="93"/>
      <c r="N103" s="93"/>
      <c r="O103" s="93"/>
      <c r="P103" s="93">
        <v>6.0000000000000001E-3</v>
      </c>
      <c r="Q103" s="93"/>
      <c r="R103" s="93"/>
      <c r="S103" s="93"/>
      <c r="T103" s="93"/>
      <c r="U103" s="93"/>
      <c r="V103" s="94">
        <v>20</v>
      </c>
      <c r="W103" s="94"/>
      <c r="X103" s="94"/>
      <c r="Y103" s="53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3"/>
    </row>
    <row r="104" spans="4:51" s="2" customFormat="1" ht="20.100000000000001" customHeight="1" x14ac:dyDescent="0.15">
      <c r="D104" s="93">
        <v>6.0000000000000001E-3</v>
      </c>
      <c r="E104" s="93"/>
      <c r="F104" s="93"/>
      <c r="G104" s="93"/>
      <c r="H104" s="93"/>
      <c r="I104" s="93"/>
      <c r="J104" s="93">
        <v>2E-3</v>
      </c>
      <c r="K104" s="93"/>
      <c r="L104" s="93"/>
      <c r="M104" s="93"/>
      <c r="N104" s="93"/>
      <c r="O104" s="93"/>
      <c r="P104" s="93">
        <v>6.0000000000000001E-3</v>
      </c>
      <c r="Q104" s="93"/>
      <c r="R104" s="93"/>
      <c r="S104" s="93"/>
      <c r="T104" s="93"/>
      <c r="U104" s="93"/>
      <c r="V104" s="94">
        <v>18</v>
      </c>
      <c r="W104" s="94"/>
      <c r="X104" s="94"/>
      <c r="Y104" s="53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3"/>
    </row>
    <row r="105" spans="4:51" s="2" customFormat="1" ht="20.100000000000001" customHeight="1" x14ac:dyDescent="0.15">
      <c r="D105" s="93">
        <v>6.0000000000000001E-3</v>
      </c>
      <c r="E105" s="93"/>
      <c r="F105" s="93"/>
      <c r="G105" s="93"/>
      <c r="H105" s="93"/>
      <c r="I105" s="93"/>
      <c r="J105" s="93">
        <v>4.0000000000000001E-3</v>
      </c>
      <c r="K105" s="93"/>
      <c r="L105" s="93"/>
      <c r="M105" s="93"/>
      <c r="N105" s="93"/>
      <c r="O105" s="93"/>
      <c r="P105" s="93">
        <v>5.0000000000000001E-3</v>
      </c>
      <c r="Q105" s="93"/>
      <c r="R105" s="93"/>
      <c r="S105" s="93"/>
      <c r="T105" s="93"/>
      <c r="U105" s="93"/>
      <c r="V105" s="94">
        <v>15</v>
      </c>
      <c r="W105" s="94"/>
      <c r="X105" s="94"/>
      <c r="Y105" s="53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3"/>
    </row>
    <row r="106" spans="4:51" s="2" customFormat="1" ht="20.100000000000001" customHeight="1" x14ac:dyDescent="0.15">
      <c r="D106" s="93">
        <v>7.0000000000000001E-3</v>
      </c>
      <c r="E106" s="93"/>
      <c r="F106" s="93"/>
      <c r="G106" s="93"/>
      <c r="H106" s="93"/>
      <c r="I106" s="93"/>
      <c r="J106" s="93">
        <v>3.0000000000000001E-3</v>
      </c>
      <c r="K106" s="93"/>
      <c r="L106" s="93"/>
      <c r="M106" s="93"/>
      <c r="N106" s="93"/>
      <c r="O106" s="93"/>
      <c r="P106" s="93">
        <v>6.0000000000000001E-3</v>
      </c>
      <c r="Q106" s="93"/>
      <c r="R106" s="93"/>
      <c r="S106" s="93"/>
      <c r="T106" s="93"/>
      <c r="U106" s="93"/>
      <c r="V106" s="94">
        <v>13</v>
      </c>
      <c r="W106" s="94"/>
      <c r="X106" s="94"/>
      <c r="Y106" s="53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3"/>
    </row>
    <row r="107" spans="4:51" s="2" customFormat="1" ht="20.100000000000001" customHeight="1" x14ac:dyDescent="0.15">
      <c r="D107" s="93">
        <v>7.0000000000000001E-3</v>
      </c>
      <c r="E107" s="93"/>
      <c r="F107" s="93"/>
      <c r="G107" s="93"/>
      <c r="H107" s="93"/>
      <c r="I107" s="93"/>
      <c r="J107" s="93">
        <v>0</v>
      </c>
      <c r="K107" s="93"/>
      <c r="L107" s="93"/>
      <c r="M107" s="93"/>
      <c r="N107" s="93"/>
      <c r="O107" s="93"/>
      <c r="P107" s="93">
        <v>7.0000000000000001E-3</v>
      </c>
      <c r="Q107" s="93"/>
      <c r="R107" s="93"/>
      <c r="S107" s="93"/>
      <c r="T107" s="93"/>
      <c r="U107" s="93"/>
      <c r="V107" s="94">
        <v>10</v>
      </c>
      <c r="W107" s="94"/>
      <c r="X107" s="94"/>
      <c r="Y107" s="53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3"/>
    </row>
    <row r="108" spans="4:51" s="2" customFormat="1" ht="20.100000000000001" customHeight="1" x14ac:dyDescent="0.15">
      <c r="D108" s="93">
        <v>7.0000000000000001E-3</v>
      </c>
      <c r="E108" s="93"/>
      <c r="F108" s="93"/>
      <c r="G108" s="93"/>
      <c r="H108" s="93"/>
      <c r="I108" s="93"/>
      <c r="J108" s="93">
        <v>1E-3</v>
      </c>
      <c r="K108" s="93"/>
      <c r="L108" s="93"/>
      <c r="M108" s="93"/>
      <c r="N108" s="93"/>
      <c r="O108" s="93"/>
      <c r="P108" s="93">
        <v>7.0000000000000001E-3</v>
      </c>
      <c r="Q108" s="93"/>
      <c r="R108" s="93"/>
      <c r="S108" s="93"/>
      <c r="T108" s="93"/>
      <c r="U108" s="93"/>
      <c r="V108" s="94">
        <v>8</v>
      </c>
      <c r="W108" s="94"/>
      <c r="X108" s="94"/>
      <c r="Y108" s="53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3"/>
    </row>
    <row r="109" spans="4:51" s="2" customFormat="1" ht="20.100000000000001" customHeight="1" x14ac:dyDescent="0.15">
      <c r="D109" s="93">
        <v>7.0000000000000001E-3</v>
      </c>
      <c r="E109" s="93"/>
      <c r="F109" s="93"/>
      <c r="G109" s="93"/>
      <c r="H109" s="93"/>
      <c r="I109" s="93"/>
      <c r="J109" s="93">
        <v>5.0000000000000001E-3</v>
      </c>
      <c r="K109" s="93"/>
      <c r="L109" s="93"/>
      <c r="M109" s="93"/>
      <c r="N109" s="93"/>
      <c r="O109" s="93"/>
      <c r="P109" s="93">
        <v>5.0000000000000001E-3</v>
      </c>
      <c r="Q109" s="93"/>
      <c r="R109" s="93"/>
      <c r="S109" s="93"/>
      <c r="T109" s="93"/>
      <c r="U109" s="93"/>
      <c r="V109" s="94">
        <v>8</v>
      </c>
      <c r="W109" s="94"/>
      <c r="X109" s="94"/>
      <c r="Y109" s="53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3"/>
    </row>
    <row r="110" spans="4:51" s="2" customFormat="1" ht="20.100000000000001" customHeight="1" x14ac:dyDescent="0.15">
      <c r="D110" s="90">
        <v>7.0000000000000001E-3</v>
      </c>
      <c r="E110" s="90"/>
      <c r="F110" s="90"/>
      <c r="G110" s="90"/>
      <c r="H110" s="90"/>
      <c r="I110" s="90"/>
      <c r="J110" s="90">
        <v>4.0000000000000001E-3</v>
      </c>
      <c r="K110" s="90"/>
      <c r="L110" s="90"/>
      <c r="M110" s="90"/>
      <c r="N110" s="90"/>
      <c r="O110" s="90"/>
      <c r="P110" s="90">
        <v>6.0000000000000001E-3</v>
      </c>
      <c r="Q110" s="90"/>
      <c r="R110" s="90"/>
      <c r="S110" s="90"/>
      <c r="T110" s="90"/>
      <c r="U110" s="90"/>
      <c r="V110" s="91">
        <v>3</v>
      </c>
      <c r="W110" s="91"/>
      <c r="X110" s="91"/>
      <c r="Y110" s="3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Y110" s="3"/>
    </row>
    <row r="111" spans="4:51" s="2" customFormat="1" ht="20.100000000000001" customHeight="1" x14ac:dyDescent="0.15">
      <c r="D111" s="90">
        <v>7.0000000000000001E-3</v>
      </c>
      <c r="E111" s="90"/>
      <c r="F111" s="90"/>
      <c r="G111" s="90"/>
      <c r="H111" s="90"/>
      <c r="I111" s="90"/>
      <c r="J111" s="90">
        <v>2E-3</v>
      </c>
      <c r="K111" s="90"/>
      <c r="L111" s="90"/>
      <c r="M111" s="90"/>
      <c r="N111" s="90"/>
      <c r="O111" s="90"/>
      <c r="P111" s="90">
        <v>7.0000000000000001E-3</v>
      </c>
      <c r="Q111" s="90"/>
      <c r="R111" s="90"/>
      <c r="S111" s="90"/>
      <c r="T111" s="90"/>
      <c r="U111" s="90"/>
      <c r="V111" s="91">
        <v>1</v>
      </c>
      <c r="W111" s="91"/>
      <c r="X111" s="91"/>
      <c r="Y111" s="3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Y111" s="3"/>
    </row>
    <row r="112" spans="4:51" s="2" customFormat="1" ht="20.100000000000001" customHeight="1" x14ac:dyDescent="0.15">
      <c r="D112" s="90">
        <v>8.0000000000000002E-3</v>
      </c>
      <c r="E112" s="90"/>
      <c r="F112" s="90"/>
      <c r="G112" s="90"/>
      <c r="H112" s="90"/>
      <c r="I112" s="90"/>
      <c r="J112" s="90">
        <v>3.0000000000000001E-3</v>
      </c>
      <c r="K112" s="90"/>
      <c r="L112" s="90"/>
      <c r="M112" s="90"/>
      <c r="N112" s="90"/>
      <c r="O112" s="90"/>
      <c r="P112" s="90">
        <v>7.0000000000000001E-3</v>
      </c>
      <c r="Q112" s="90"/>
      <c r="R112" s="90"/>
      <c r="S112" s="90"/>
      <c r="T112" s="90"/>
      <c r="U112" s="90"/>
      <c r="V112" s="91">
        <v>0</v>
      </c>
      <c r="W112" s="91"/>
      <c r="X112" s="91"/>
      <c r="Y112" s="3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Y112" s="3"/>
    </row>
    <row r="113" spans="4:51" s="2" customFormat="1" ht="20.100000000000001" customHeight="1" x14ac:dyDescent="0.15">
      <c r="D113" s="90" t="s">
        <v>16</v>
      </c>
      <c r="E113" s="90"/>
      <c r="F113" s="90"/>
      <c r="G113" s="90"/>
      <c r="H113" s="90"/>
      <c r="I113" s="90"/>
      <c r="J113" s="90">
        <v>5.0000000000000001E-3</v>
      </c>
      <c r="K113" s="90"/>
      <c r="L113" s="90"/>
      <c r="M113" s="90"/>
      <c r="N113" s="90"/>
      <c r="O113" s="90"/>
      <c r="P113" s="90">
        <v>6.0000000000000001E-3</v>
      </c>
      <c r="Q113" s="90"/>
      <c r="R113" s="90"/>
      <c r="S113" s="90"/>
      <c r="T113" s="90"/>
      <c r="U113" s="90"/>
      <c r="V113" s="91">
        <v>0</v>
      </c>
      <c r="W113" s="91"/>
      <c r="X113" s="91"/>
      <c r="Y113" s="3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Y113" s="3"/>
    </row>
    <row r="114" spans="4:51" s="2" customFormat="1" ht="20.100000000000001" customHeight="1" x14ac:dyDescent="0.15">
      <c r="D114" s="90" t="s">
        <v>16</v>
      </c>
      <c r="E114" s="90"/>
      <c r="F114" s="90"/>
      <c r="G114" s="90"/>
      <c r="H114" s="90"/>
      <c r="I114" s="90"/>
      <c r="J114" s="90">
        <v>0</v>
      </c>
      <c r="K114" s="90"/>
      <c r="L114" s="90"/>
      <c r="M114" s="90"/>
      <c r="N114" s="90"/>
      <c r="O114" s="90"/>
      <c r="P114" s="90">
        <v>8.0000000000000002E-3</v>
      </c>
      <c r="Q114" s="90"/>
      <c r="R114" s="90"/>
      <c r="S114" s="90"/>
      <c r="T114" s="90"/>
      <c r="U114" s="90"/>
      <c r="V114" s="91">
        <v>0</v>
      </c>
      <c r="W114" s="91"/>
      <c r="X114" s="91"/>
      <c r="Y114" s="3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Y114" s="3"/>
    </row>
    <row r="115" spans="4:51" s="2" customFormat="1" ht="20.100000000000001" customHeight="1" x14ac:dyDescent="0.15">
      <c r="D115" s="92" t="s">
        <v>17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11"/>
      <c r="Z115" s="11"/>
      <c r="AA115" s="11"/>
      <c r="AY115" s="3"/>
    </row>
    <row r="116" spans="4:51" s="2" customFormat="1" x14ac:dyDescent="0.15">
      <c r="AY116" s="3"/>
    </row>
    <row r="117" spans="4:51" s="2" customFormat="1" x14ac:dyDescent="0.15">
      <c r="AY117" s="3"/>
    </row>
  </sheetData>
  <mergeCells count="325">
    <mergeCell ref="AS66:AT68"/>
    <mergeCell ref="AU66:AX68"/>
    <mergeCell ref="B1:G3"/>
    <mergeCell ref="N1:AL3"/>
    <mergeCell ref="AM6:AR8"/>
    <mergeCell ref="AS6:AV8"/>
    <mergeCell ref="AW6:AX8"/>
    <mergeCell ref="I7:O8"/>
    <mergeCell ref="P7:Z8"/>
    <mergeCell ref="AA7:AK8"/>
    <mergeCell ref="AS65:AX65"/>
    <mergeCell ref="B10:G10"/>
    <mergeCell ref="I10:O11"/>
    <mergeCell ref="P10:AL11"/>
    <mergeCell ref="AM10:AO11"/>
    <mergeCell ref="AP10:AR11"/>
    <mergeCell ref="AS10:AW11"/>
    <mergeCell ref="B11:G13"/>
    <mergeCell ref="I12:O13"/>
    <mergeCell ref="P12:Z13"/>
    <mergeCell ref="AA12:AL13"/>
    <mergeCell ref="AM12:AO13"/>
    <mergeCell ref="AP12:AR13"/>
    <mergeCell ref="AS12:AW13"/>
    <mergeCell ref="B14:G14"/>
    <mergeCell ref="I14:O15"/>
    <mergeCell ref="P14:Z15"/>
    <mergeCell ref="AA14:AL15"/>
    <mergeCell ref="AM14:AO15"/>
    <mergeCell ref="AP14:AR15"/>
    <mergeCell ref="AS14:AW15"/>
    <mergeCell ref="AS16:AW17"/>
    <mergeCell ref="C21:D23"/>
    <mergeCell ref="E21:N23"/>
    <mergeCell ref="O21:AC23"/>
    <mergeCell ref="AE21:AM22"/>
    <mergeCell ref="AN21:AQ22"/>
    <mergeCell ref="AR21:AR22"/>
    <mergeCell ref="AS21:AV22"/>
    <mergeCell ref="AW21:AW22"/>
    <mergeCell ref="B15:G17"/>
    <mergeCell ref="I16:O17"/>
    <mergeCell ref="P16:Z17"/>
    <mergeCell ref="AA16:AL17"/>
    <mergeCell ref="AM16:AO17"/>
    <mergeCell ref="AP16:AR17"/>
    <mergeCell ref="AE24:AQ24"/>
    <mergeCell ref="AE25:AM25"/>
    <mergeCell ref="AN25:AQ25"/>
    <mergeCell ref="C26:D27"/>
    <mergeCell ref="E26:H27"/>
    <mergeCell ref="I26:I27"/>
    <mergeCell ref="J26:M27"/>
    <mergeCell ref="N26:N27"/>
    <mergeCell ref="O26:AC27"/>
    <mergeCell ref="AE26:AM26"/>
    <mergeCell ref="C24:D25"/>
    <mergeCell ref="E24:H25"/>
    <mergeCell ref="I24:I25"/>
    <mergeCell ref="J24:M25"/>
    <mergeCell ref="N24:N25"/>
    <mergeCell ref="O24:AC25"/>
    <mergeCell ref="AN26:AQ26"/>
    <mergeCell ref="AE27:AM27"/>
    <mergeCell ref="AN27:AQ27"/>
    <mergeCell ref="C28:D29"/>
    <mergeCell ref="E28:H29"/>
    <mergeCell ref="I28:I29"/>
    <mergeCell ref="J28:M29"/>
    <mergeCell ref="N28:N29"/>
    <mergeCell ref="O28:AC29"/>
    <mergeCell ref="AE28:AM28"/>
    <mergeCell ref="AN28:AQ28"/>
    <mergeCell ref="AE29:AM29"/>
    <mergeCell ref="AN29:AQ29"/>
    <mergeCell ref="AS30:AX30"/>
    <mergeCell ref="AE31:AM31"/>
    <mergeCell ref="AN31:AQ31"/>
    <mergeCell ref="AS31:AV33"/>
    <mergeCell ref="AW31:AX33"/>
    <mergeCell ref="AE32:AM32"/>
    <mergeCell ref="AN32:AQ32"/>
    <mergeCell ref="AE33:AM33"/>
    <mergeCell ref="AN33:AQ33"/>
    <mergeCell ref="AH38:AI38"/>
    <mergeCell ref="AK38:AL38"/>
    <mergeCell ref="C32:D33"/>
    <mergeCell ref="E32:H33"/>
    <mergeCell ref="I32:I33"/>
    <mergeCell ref="J32:M33"/>
    <mergeCell ref="N32:N33"/>
    <mergeCell ref="O32:AC33"/>
    <mergeCell ref="AN30:AQ30"/>
    <mergeCell ref="C30:D31"/>
    <mergeCell ref="E30:H31"/>
    <mergeCell ref="I30:I31"/>
    <mergeCell ref="J30:M31"/>
    <mergeCell ref="N30:N31"/>
    <mergeCell ref="O30:AC31"/>
    <mergeCell ref="AE30:AM30"/>
    <mergeCell ref="C43:C44"/>
    <mergeCell ref="E43:Z44"/>
    <mergeCell ref="AP43:AQ44"/>
    <mergeCell ref="AR43:AS44"/>
    <mergeCell ref="AU43:AV44"/>
    <mergeCell ref="AW43:AX43"/>
    <mergeCell ref="AN38:AO38"/>
    <mergeCell ref="AW38:AX38"/>
    <mergeCell ref="C40:C41"/>
    <mergeCell ref="E40:Z41"/>
    <mergeCell ref="AP40:AQ41"/>
    <mergeCell ref="AR40:AS41"/>
    <mergeCell ref="AU40:AV41"/>
    <mergeCell ref="AW40:AX40"/>
    <mergeCell ref="AB41:AC41"/>
    <mergeCell ref="AE41:AF41"/>
    <mergeCell ref="C37:C38"/>
    <mergeCell ref="E37:Z38"/>
    <mergeCell ref="AP37:AQ38"/>
    <mergeCell ref="AR37:AS38"/>
    <mergeCell ref="AU37:AV38"/>
    <mergeCell ref="AW37:AX37"/>
    <mergeCell ref="AB38:AC38"/>
    <mergeCell ref="AE38:AF38"/>
    <mergeCell ref="AB44:AC44"/>
    <mergeCell ref="AE44:AF44"/>
    <mergeCell ref="AH44:AI44"/>
    <mergeCell ref="AK44:AL44"/>
    <mergeCell ref="AN44:AO44"/>
    <mergeCell ref="AW44:AX44"/>
    <mergeCell ref="AH41:AI41"/>
    <mergeCell ref="AK41:AL41"/>
    <mergeCell ref="AN41:AO41"/>
    <mergeCell ref="AW41:AX41"/>
    <mergeCell ref="AS56:AX56"/>
    <mergeCell ref="AS57:AX57"/>
    <mergeCell ref="AS58:AV60"/>
    <mergeCell ref="AW58:AX60"/>
    <mergeCell ref="AN47:AO47"/>
    <mergeCell ref="AW47:AX47"/>
    <mergeCell ref="C49:C50"/>
    <mergeCell ref="E49:Z50"/>
    <mergeCell ref="AB49:AC49"/>
    <mergeCell ref="AE49:AF49"/>
    <mergeCell ref="AH49:AI49"/>
    <mergeCell ref="AK49:AL49"/>
    <mergeCell ref="AN49:AO49"/>
    <mergeCell ref="AP49:AQ50"/>
    <mergeCell ref="C46:C47"/>
    <mergeCell ref="E46:Z47"/>
    <mergeCell ref="AP46:AQ47"/>
    <mergeCell ref="AR46:AS47"/>
    <mergeCell ref="AU46:AV47"/>
    <mergeCell ref="AW46:AX46"/>
    <mergeCell ref="AB47:AC47"/>
    <mergeCell ref="AE47:AF47"/>
    <mergeCell ref="AH47:AI47"/>
    <mergeCell ref="AK47:AL47"/>
    <mergeCell ref="AP52:AQ53"/>
    <mergeCell ref="AR52:AS53"/>
    <mergeCell ref="AU52:AV53"/>
    <mergeCell ref="AW52:AX52"/>
    <mergeCell ref="AB53:AC53"/>
    <mergeCell ref="AE53:AF53"/>
    <mergeCell ref="AH53:AI53"/>
    <mergeCell ref="AK53:AL53"/>
    <mergeCell ref="AE50:AF50"/>
    <mergeCell ref="AH50:AI50"/>
    <mergeCell ref="AK50:AL50"/>
    <mergeCell ref="AN50:AO50"/>
    <mergeCell ref="AW50:AX50"/>
    <mergeCell ref="AW53:AX53"/>
    <mergeCell ref="AR49:AS50"/>
    <mergeCell ref="AU49:AV50"/>
    <mergeCell ref="AW49:AX49"/>
    <mergeCell ref="AB50:AC50"/>
    <mergeCell ref="C72:J72"/>
    <mergeCell ref="K72:Z72"/>
    <mergeCell ref="C73:H76"/>
    <mergeCell ref="I73:J76"/>
    <mergeCell ref="K73:P76"/>
    <mergeCell ref="Q73:R76"/>
    <mergeCell ref="S73:X76"/>
    <mergeCell ref="Y73:Z76"/>
    <mergeCell ref="AN53:AO53"/>
    <mergeCell ref="C52:C53"/>
    <mergeCell ref="E52:Z53"/>
    <mergeCell ref="D81:I82"/>
    <mergeCell ref="J81:U82"/>
    <mergeCell ref="V81:X82"/>
    <mergeCell ref="D83:I83"/>
    <mergeCell ref="J83:O83"/>
    <mergeCell ref="P83:U83"/>
    <mergeCell ref="V83:X83"/>
    <mergeCell ref="AS73:AX73"/>
    <mergeCell ref="AY73:AY74"/>
    <mergeCell ref="AS74:AV76"/>
    <mergeCell ref="AW74:AX76"/>
    <mergeCell ref="AY76:AY79"/>
    <mergeCell ref="D80:X80"/>
    <mergeCell ref="D86:I86"/>
    <mergeCell ref="J86:O86"/>
    <mergeCell ref="P86:U86"/>
    <mergeCell ref="V86:X86"/>
    <mergeCell ref="D87:I87"/>
    <mergeCell ref="J87:O87"/>
    <mergeCell ref="P87:U87"/>
    <mergeCell ref="V87:X87"/>
    <mergeCell ref="D84:I84"/>
    <mergeCell ref="J84:O84"/>
    <mergeCell ref="P84:U84"/>
    <mergeCell ref="V84:X84"/>
    <mergeCell ref="D85:I85"/>
    <mergeCell ref="J85:O85"/>
    <mergeCell ref="P85:U85"/>
    <mergeCell ref="V85:X85"/>
    <mergeCell ref="D90:I90"/>
    <mergeCell ref="J90:O90"/>
    <mergeCell ref="P90:U90"/>
    <mergeCell ref="V90:X90"/>
    <mergeCell ref="D91:I91"/>
    <mergeCell ref="J91:O91"/>
    <mergeCell ref="P91:U91"/>
    <mergeCell ref="V91:X91"/>
    <mergeCell ref="D88:I88"/>
    <mergeCell ref="J88:O88"/>
    <mergeCell ref="P88:U88"/>
    <mergeCell ref="V88:X88"/>
    <mergeCell ref="D89:I89"/>
    <mergeCell ref="J89:O89"/>
    <mergeCell ref="P89:U89"/>
    <mergeCell ref="V89:X89"/>
    <mergeCell ref="D94:I94"/>
    <mergeCell ref="J94:O94"/>
    <mergeCell ref="P94:U94"/>
    <mergeCell ref="V94:X94"/>
    <mergeCell ref="D95:I95"/>
    <mergeCell ref="J95:O95"/>
    <mergeCell ref="P95:U95"/>
    <mergeCell ref="V95:X95"/>
    <mergeCell ref="D92:I92"/>
    <mergeCell ref="J92:O92"/>
    <mergeCell ref="P92:U92"/>
    <mergeCell ref="V92:X92"/>
    <mergeCell ref="D93:I93"/>
    <mergeCell ref="J93:O93"/>
    <mergeCell ref="P93:U93"/>
    <mergeCell ref="V93:X93"/>
    <mergeCell ref="D98:I98"/>
    <mergeCell ref="J98:O98"/>
    <mergeCell ref="P98:U98"/>
    <mergeCell ref="V98:X98"/>
    <mergeCell ref="D99:I99"/>
    <mergeCell ref="J99:O99"/>
    <mergeCell ref="P99:U99"/>
    <mergeCell ref="V99:X99"/>
    <mergeCell ref="D96:I96"/>
    <mergeCell ref="J96:O96"/>
    <mergeCell ref="P96:U96"/>
    <mergeCell ref="V96:X96"/>
    <mergeCell ref="D97:I97"/>
    <mergeCell ref="J97:O97"/>
    <mergeCell ref="P97:U97"/>
    <mergeCell ref="V97:X97"/>
    <mergeCell ref="D102:I102"/>
    <mergeCell ref="J102:O102"/>
    <mergeCell ref="P102:U102"/>
    <mergeCell ref="V102:X102"/>
    <mergeCell ref="D103:I103"/>
    <mergeCell ref="J103:O103"/>
    <mergeCell ref="P103:U103"/>
    <mergeCell ref="V103:X103"/>
    <mergeCell ref="D100:I100"/>
    <mergeCell ref="J100:O100"/>
    <mergeCell ref="P100:U100"/>
    <mergeCell ref="V100:X100"/>
    <mergeCell ref="D101:I101"/>
    <mergeCell ref="J101:O101"/>
    <mergeCell ref="P101:U101"/>
    <mergeCell ref="V101:X101"/>
    <mergeCell ref="D106:I106"/>
    <mergeCell ref="J106:O106"/>
    <mergeCell ref="P106:U106"/>
    <mergeCell ref="V106:X106"/>
    <mergeCell ref="D107:I107"/>
    <mergeCell ref="J107:O107"/>
    <mergeCell ref="P107:U107"/>
    <mergeCell ref="V107:X107"/>
    <mergeCell ref="D104:I104"/>
    <mergeCell ref="J104:O104"/>
    <mergeCell ref="P104:U104"/>
    <mergeCell ref="V104:X104"/>
    <mergeCell ref="D105:I105"/>
    <mergeCell ref="J105:O105"/>
    <mergeCell ref="P105:U105"/>
    <mergeCell ref="V105:X105"/>
    <mergeCell ref="D110:I110"/>
    <mergeCell ref="J110:O110"/>
    <mergeCell ref="P110:U110"/>
    <mergeCell ref="V110:X110"/>
    <mergeCell ref="D111:I111"/>
    <mergeCell ref="J111:O111"/>
    <mergeCell ref="P111:U111"/>
    <mergeCell ref="V111:X111"/>
    <mergeCell ref="D108:I108"/>
    <mergeCell ref="J108:O108"/>
    <mergeCell ref="P108:U108"/>
    <mergeCell ref="V108:X108"/>
    <mergeCell ref="D109:I109"/>
    <mergeCell ref="J109:O109"/>
    <mergeCell ref="P109:U109"/>
    <mergeCell ref="V109:X109"/>
    <mergeCell ref="D114:I114"/>
    <mergeCell ref="J114:O114"/>
    <mergeCell ref="P114:U114"/>
    <mergeCell ref="V114:X114"/>
    <mergeCell ref="D115:X115"/>
    <mergeCell ref="D112:I112"/>
    <mergeCell ref="J112:O112"/>
    <mergeCell ref="P112:U112"/>
    <mergeCell ref="V112:X112"/>
    <mergeCell ref="D113:I113"/>
    <mergeCell ref="J113:O113"/>
    <mergeCell ref="P113:U113"/>
    <mergeCell ref="V113:X113"/>
  </mergeCells>
  <phoneticPr fontId="1"/>
  <printOptions horizontalCentered="1" verticalCentered="1"/>
  <pageMargins left="0.98425196850393704" right="0.11811023622047245" top="0.39370078740157483" bottom="0.3937007874015748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D117"/>
  <sheetViews>
    <sheetView showGridLines="0" view="pageBreakPreview" topLeftCell="B43" zoomScale="80" zoomScaleNormal="100" zoomScaleSheetLayoutView="80" workbookViewId="0">
      <selection activeCell="E52" sqref="E52:Z53"/>
    </sheetView>
  </sheetViews>
  <sheetFormatPr defaultRowHeight="13.5" x14ac:dyDescent="0.15"/>
  <cols>
    <col min="1" max="1" width="9" style="1"/>
    <col min="2" max="50" width="2.125" style="1" customWidth="1"/>
    <col min="51" max="51" width="2.125" style="24" customWidth="1"/>
    <col min="52" max="57" width="9" style="1" customWidth="1"/>
    <col min="58" max="16384" width="9" style="1"/>
  </cols>
  <sheetData>
    <row r="1" spans="2:51" ht="13.5" customHeight="1" x14ac:dyDescent="0.15">
      <c r="B1" s="322" t="s">
        <v>96</v>
      </c>
      <c r="C1" s="323"/>
      <c r="D1" s="323"/>
      <c r="E1" s="323"/>
      <c r="F1" s="323"/>
      <c r="G1" s="324"/>
      <c r="H1" s="14"/>
      <c r="I1" s="14"/>
      <c r="J1" s="14"/>
      <c r="K1" s="14"/>
      <c r="L1" s="14"/>
      <c r="M1" s="14"/>
      <c r="N1" s="275" t="s">
        <v>224</v>
      </c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S1" s="321" t="s">
        <v>130</v>
      </c>
      <c r="AT1" s="321"/>
      <c r="AU1" s="321"/>
      <c r="AV1" s="321"/>
      <c r="AW1" s="321"/>
      <c r="AX1" s="321"/>
    </row>
    <row r="2" spans="2:51" ht="13.5" customHeight="1" x14ac:dyDescent="0.15">
      <c r="B2" s="325"/>
      <c r="C2" s="326"/>
      <c r="D2" s="326"/>
      <c r="E2" s="326"/>
      <c r="F2" s="326"/>
      <c r="G2" s="327"/>
      <c r="H2" s="14"/>
      <c r="I2" s="14"/>
      <c r="J2" s="14"/>
      <c r="K2" s="14"/>
      <c r="L2" s="14"/>
      <c r="M2" s="14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S2" s="321"/>
      <c r="AT2" s="321"/>
      <c r="AU2" s="321"/>
      <c r="AV2" s="321"/>
      <c r="AW2" s="321"/>
      <c r="AX2" s="321"/>
    </row>
    <row r="3" spans="2:51" ht="13.5" customHeight="1" thickBot="1" x14ac:dyDescent="0.2">
      <c r="B3" s="328"/>
      <c r="C3" s="329"/>
      <c r="D3" s="329"/>
      <c r="E3" s="329"/>
      <c r="F3" s="329"/>
      <c r="G3" s="330"/>
      <c r="H3" s="14"/>
      <c r="I3" s="14"/>
      <c r="J3" s="14"/>
      <c r="K3" s="14"/>
      <c r="L3" s="14"/>
      <c r="M3" s="14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X3" s="14"/>
    </row>
    <row r="4" spans="2:51" ht="13.5" customHeight="1" x14ac:dyDescent="0.15">
      <c r="B4" s="21"/>
      <c r="C4" s="21"/>
      <c r="D4" s="21"/>
      <c r="E4" s="21"/>
      <c r="F4" s="21"/>
      <c r="G4" s="21"/>
      <c r="H4" s="14"/>
      <c r="I4" s="14"/>
      <c r="J4" s="14"/>
      <c r="K4" s="14"/>
      <c r="L4" s="14"/>
      <c r="M4" s="14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X4" s="14"/>
    </row>
    <row r="5" spans="2:51" ht="13.5" customHeight="1" thickBot="1" x14ac:dyDescent="0.2">
      <c r="B5" s="21"/>
      <c r="C5" s="21"/>
      <c r="D5" s="21"/>
      <c r="E5" s="21"/>
      <c r="F5" s="21"/>
      <c r="G5" s="21"/>
      <c r="H5" s="14"/>
      <c r="I5" s="14"/>
      <c r="J5" s="14"/>
      <c r="K5" s="14"/>
      <c r="L5" s="14"/>
      <c r="M5" s="14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X5" s="14"/>
    </row>
    <row r="6" spans="2:51" ht="13.5" customHeight="1" x14ac:dyDescent="0.15">
      <c r="J6" s="3"/>
      <c r="K6" s="3"/>
      <c r="L6" s="3"/>
      <c r="M6" s="3"/>
      <c r="N6" s="3"/>
      <c r="O6" s="3"/>
      <c r="Q6" s="22"/>
      <c r="R6" s="22"/>
      <c r="S6" s="22"/>
      <c r="T6" s="22"/>
      <c r="U6" s="22"/>
      <c r="V6" s="22"/>
      <c r="W6" s="22"/>
      <c r="X6" s="22"/>
      <c r="Y6" s="22"/>
      <c r="Z6" s="22"/>
      <c r="AB6" s="23"/>
      <c r="AC6" s="23"/>
      <c r="AD6" s="23"/>
      <c r="AE6" s="23"/>
      <c r="AF6" s="23"/>
      <c r="AG6" s="23"/>
      <c r="AH6" s="23"/>
      <c r="AI6" s="23"/>
      <c r="AJ6" s="23"/>
      <c r="AK6" s="23"/>
      <c r="AM6" s="276" t="s">
        <v>180</v>
      </c>
      <c r="AN6" s="277"/>
      <c r="AO6" s="277"/>
      <c r="AP6" s="277"/>
      <c r="AQ6" s="277"/>
      <c r="AR6" s="277"/>
      <c r="AS6" s="282">
        <f>AS31+AS58-AU66+AS74</f>
        <v>300</v>
      </c>
      <c r="AT6" s="283"/>
      <c r="AU6" s="283"/>
      <c r="AV6" s="283"/>
      <c r="AW6" s="286" t="s">
        <v>111</v>
      </c>
      <c r="AX6" s="287"/>
    </row>
    <row r="7" spans="2:51" ht="13.5" customHeight="1" x14ac:dyDescent="0.15">
      <c r="I7" s="154" t="s">
        <v>104</v>
      </c>
      <c r="J7" s="154"/>
      <c r="K7" s="154"/>
      <c r="L7" s="154"/>
      <c r="M7" s="154"/>
      <c r="N7" s="154"/>
      <c r="O7" s="154"/>
      <c r="P7" s="289" t="s">
        <v>122</v>
      </c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91" t="s">
        <v>123</v>
      </c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M7" s="278"/>
      <c r="AN7" s="279"/>
      <c r="AO7" s="279"/>
      <c r="AP7" s="279"/>
      <c r="AQ7" s="279"/>
      <c r="AR7" s="279"/>
      <c r="AS7" s="284"/>
      <c r="AT7" s="102"/>
      <c r="AU7" s="102"/>
      <c r="AV7" s="102"/>
      <c r="AW7" s="107"/>
      <c r="AX7" s="108"/>
    </row>
    <row r="8" spans="2:51" ht="13.5" customHeight="1" thickBot="1" x14ac:dyDescent="0.2">
      <c r="I8" s="288"/>
      <c r="J8" s="288"/>
      <c r="K8" s="288"/>
      <c r="L8" s="288"/>
      <c r="M8" s="288"/>
      <c r="N8" s="288"/>
      <c r="O8" s="288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M8" s="280"/>
      <c r="AN8" s="281"/>
      <c r="AO8" s="281"/>
      <c r="AP8" s="281"/>
      <c r="AQ8" s="281"/>
      <c r="AR8" s="281"/>
      <c r="AS8" s="285"/>
      <c r="AT8" s="104"/>
      <c r="AU8" s="104"/>
      <c r="AV8" s="104"/>
      <c r="AW8" s="109"/>
      <c r="AX8" s="110"/>
    </row>
    <row r="9" spans="2:51" s="2" customFormat="1" ht="13.5" customHeight="1" thickTop="1" thickBot="1" x14ac:dyDescent="0.2">
      <c r="AY9" s="3"/>
    </row>
    <row r="10" spans="2:51" s="2" customFormat="1" ht="14.25" customHeight="1" x14ac:dyDescent="0.15">
      <c r="B10" s="205" t="s">
        <v>142</v>
      </c>
      <c r="C10" s="206"/>
      <c r="D10" s="206"/>
      <c r="E10" s="206"/>
      <c r="F10" s="206"/>
      <c r="G10" s="207"/>
      <c r="H10" s="3"/>
      <c r="I10" s="293" t="s">
        <v>99</v>
      </c>
      <c r="J10" s="294"/>
      <c r="K10" s="294"/>
      <c r="L10" s="294"/>
      <c r="M10" s="294"/>
      <c r="N10" s="294"/>
      <c r="O10" s="294"/>
      <c r="P10" s="297" t="s">
        <v>124</v>
      </c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9" t="s">
        <v>106</v>
      </c>
      <c r="AN10" s="300"/>
      <c r="AO10" s="300"/>
      <c r="AP10" s="299" t="s">
        <v>107</v>
      </c>
      <c r="AQ10" s="300"/>
      <c r="AR10" s="300"/>
      <c r="AS10" s="300" t="s">
        <v>103</v>
      </c>
      <c r="AT10" s="300"/>
      <c r="AU10" s="300"/>
      <c r="AV10" s="300"/>
      <c r="AW10" s="302"/>
      <c r="AY10" s="3"/>
    </row>
    <row r="11" spans="2:51" s="2" customFormat="1" ht="13.5" customHeight="1" thickBot="1" x14ac:dyDescent="0.2">
      <c r="B11" s="304">
        <v>1</v>
      </c>
      <c r="C11" s="305"/>
      <c r="D11" s="305"/>
      <c r="E11" s="305"/>
      <c r="F11" s="305"/>
      <c r="G11" s="306"/>
      <c r="H11" s="3"/>
      <c r="I11" s="295"/>
      <c r="J11" s="296"/>
      <c r="K11" s="296"/>
      <c r="L11" s="296"/>
      <c r="M11" s="296"/>
      <c r="N11" s="296"/>
      <c r="O11" s="296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3"/>
      <c r="AY11" s="3"/>
    </row>
    <row r="12" spans="2:51" s="2" customFormat="1" ht="10.5" customHeight="1" thickTop="1" x14ac:dyDescent="0.15">
      <c r="B12" s="304"/>
      <c r="C12" s="305"/>
      <c r="D12" s="305"/>
      <c r="E12" s="305"/>
      <c r="F12" s="305"/>
      <c r="G12" s="306"/>
      <c r="H12" s="15"/>
      <c r="I12" s="310" t="s">
        <v>100</v>
      </c>
      <c r="J12" s="311"/>
      <c r="K12" s="311"/>
      <c r="L12" s="311"/>
      <c r="M12" s="311"/>
      <c r="N12" s="311"/>
      <c r="O12" s="311"/>
      <c r="P12" s="312" t="s">
        <v>122</v>
      </c>
      <c r="Q12" s="312"/>
      <c r="R12" s="312"/>
      <c r="S12" s="312"/>
      <c r="T12" s="312"/>
      <c r="U12" s="312"/>
      <c r="V12" s="312"/>
      <c r="W12" s="312"/>
      <c r="X12" s="312"/>
      <c r="Y12" s="312"/>
      <c r="Z12" s="313"/>
      <c r="AA12" s="314" t="s">
        <v>127</v>
      </c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6" t="s">
        <v>109</v>
      </c>
      <c r="AN12" s="316"/>
      <c r="AO12" s="316"/>
      <c r="AP12" s="316" t="s">
        <v>109</v>
      </c>
      <c r="AQ12" s="316"/>
      <c r="AR12" s="316"/>
      <c r="AS12" s="317"/>
      <c r="AT12" s="317"/>
      <c r="AU12" s="317"/>
      <c r="AV12" s="317"/>
      <c r="AW12" s="318"/>
      <c r="AY12" s="3"/>
    </row>
    <row r="13" spans="2:51" s="2" customFormat="1" ht="13.5" customHeight="1" thickBot="1" x14ac:dyDescent="0.2">
      <c r="B13" s="307"/>
      <c r="C13" s="308"/>
      <c r="D13" s="308"/>
      <c r="E13" s="308"/>
      <c r="F13" s="308"/>
      <c r="G13" s="309"/>
      <c r="I13" s="208"/>
      <c r="J13" s="95"/>
      <c r="K13" s="95"/>
      <c r="L13" s="95"/>
      <c r="M13" s="95"/>
      <c r="N13" s="95"/>
      <c r="O13" s="95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10"/>
      <c r="AA13" s="211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3"/>
      <c r="AN13" s="213"/>
      <c r="AO13" s="213"/>
      <c r="AP13" s="213"/>
      <c r="AQ13" s="213"/>
      <c r="AR13" s="213"/>
      <c r="AS13" s="96"/>
      <c r="AT13" s="96"/>
      <c r="AU13" s="96"/>
      <c r="AV13" s="96"/>
      <c r="AW13" s="214"/>
      <c r="AY13" s="3"/>
    </row>
    <row r="14" spans="2:51" s="2" customFormat="1" ht="13.5" customHeight="1" x14ac:dyDescent="0.15">
      <c r="B14" s="205" t="s">
        <v>97</v>
      </c>
      <c r="C14" s="206"/>
      <c r="D14" s="206"/>
      <c r="E14" s="206"/>
      <c r="F14" s="206"/>
      <c r="G14" s="207"/>
      <c r="I14" s="208" t="s">
        <v>102</v>
      </c>
      <c r="J14" s="95"/>
      <c r="K14" s="95"/>
      <c r="L14" s="95"/>
      <c r="M14" s="95"/>
      <c r="N14" s="95"/>
      <c r="O14" s="95"/>
      <c r="P14" s="209" t="s">
        <v>125</v>
      </c>
      <c r="Q14" s="209"/>
      <c r="R14" s="209"/>
      <c r="S14" s="209"/>
      <c r="T14" s="209"/>
      <c r="U14" s="209"/>
      <c r="V14" s="209"/>
      <c r="W14" s="209"/>
      <c r="X14" s="209"/>
      <c r="Y14" s="209"/>
      <c r="Z14" s="210"/>
      <c r="AA14" s="211" t="s">
        <v>128</v>
      </c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3" t="s">
        <v>109</v>
      </c>
      <c r="AN14" s="213"/>
      <c r="AO14" s="213"/>
      <c r="AP14" s="213" t="s">
        <v>109</v>
      </c>
      <c r="AQ14" s="213"/>
      <c r="AR14" s="213"/>
      <c r="AS14" s="96"/>
      <c r="AT14" s="96"/>
      <c r="AU14" s="96"/>
      <c r="AV14" s="96"/>
      <c r="AW14" s="214"/>
      <c r="AY14" s="3"/>
    </row>
    <row r="15" spans="2:51" s="2" customFormat="1" ht="13.5" customHeight="1" x14ac:dyDescent="0.15">
      <c r="B15" s="331" t="s">
        <v>98</v>
      </c>
      <c r="C15" s="332"/>
      <c r="D15" s="332"/>
      <c r="E15" s="332"/>
      <c r="F15" s="332"/>
      <c r="G15" s="333"/>
      <c r="I15" s="208"/>
      <c r="J15" s="95"/>
      <c r="K15" s="95"/>
      <c r="L15" s="95"/>
      <c r="M15" s="95"/>
      <c r="N15" s="95"/>
      <c r="O15" s="95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0"/>
      <c r="AA15" s="211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3"/>
      <c r="AN15" s="213"/>
      <c r="AO15" s="213"/>
      <c r="AP15" s="213"/>
      <c r="AQ15" s="213"/>
      <c r="AR15" s="213"/>
      <c r="AS15" s="96"/>
      <c r="AT15" s="96"/>
      <c r="AU15" s="96"/>
      <c r="AV15" s="96"/>
      <c r="AW15" s="214"/>
      <c r="AY15" s="3"/>
    </row>
    <row r="16" spans="2:51" s="2" customFormat="1" ht="13.5" customHeight="1" x14ac:dyDescent="0.15">
      <c r="B16" s="331"/>
      <c r="C16" s="332"/>
      <c r="D16" s="332"/>
      <c r="E16" s="332"/>
      <c r="F16" s="332"/>
      <c r="G16" s="333"/>
      <c r="I16" s="208" t="s">
        <v>101</v>
      </c>
      <c r="J16" s="95"/>
      <c r="K16" s="95"/>
      <c r="L16" s="95"/>
      <c r="M16" s="95"/>
      <c r="N16" s="95"/>
      <c r="O16" s="95"/>
      <c r="P16" s="209" t="s">
        <v>126</v>
      </c>
      <c r="Q16" s="209"/>
      <c r="R16" s="209"/>
      <c r="S16" s="209"/>
      <c r="T16" s="209"/>
      <c r="U16" s="209"/>
      <c r="V16" s="209"/>
      <c r="W16" s="209"/>
      <c r="X16" s="209"/>
      <c r="Y16" s="209"/>
      <c r="Z16" s="210"/>
      <c r="AA16" s="211" t="s">
        <v>129</v>
      </c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3" t="s">
        <v>109</v>
      </c>
      <c r="AN16" s="213"/>
      <c r="AO16" s="213"/>
      <c r="AP16" s="213" t="s">
        <v>109</v>
      </c>
      <c r="AQ16" s="213"/>
      <c r="AR16" s="213"/>
      <c r="AS16" s="96"/>
      <c r="AT16" s="96"/>
      <c r="AU16" s="96"/>
      <c r="AV16" s="96"/>
      <c r="AW16" s="214"/>
      <c r="AY16" s="3"/>
    </row>
    <row r="17" spans="2:51" s="2" customFormat="1" ht="13.5" customHeight="1" thickBot="1" x14ac:dyDescent="0.2">
      <c r="B17" s="334"/>
      <c r="C17" s="335"/>
      <c r="D17" s="335"/>
      <c r="E17" s="335"/>
      <c r="F17" s="335"/>
      <c r="G17" s="336"/>
      <c r="I17" s="247"/>
      <c r="J17" s="248"/>
      <c r="K17" s="248"/>
      <c r="L17" s="248"/>
      <c r="M17" s="248"/>
      <c r="N17" s="248"/>
      <c r="O17" s="248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50"/>
      <c r="AA17" s="251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  <c r="AN17" s="253"/>
      <c r="AO17" s="253"/>
      <c r="AP17" s="253"/>
      <c r="AQ17" s="253"/>
      <c r="AR17" s="253"/>
      <c r="AS17" s="215"/>
      <c r="AT17" s="215"/>
      <c r="AU17" s="215"/>
      <c r="AV17" s="215"/>
      <c r="AW17" s="216"/>
      <c r="AY17" s="3"/>
    </row>
    <row r="18" spans="2:51" s="2" customFormat="1" ht="13.5" customHeight="1" x14ac:dyDescent="0.15">
      <c r="AY18" s="3"/>
    </row>
    <row r="19" spans="2:51" s="2" customFormat="1" ht="14.25" x14ac:dyDescent="0.15">
      <c r="B19" s="16" t="s">
        <v>55</v>
      </c>
      <c r="AY19" s="3"/>
    </row>
    <row r="20" spans="2:51" s="2" customFormat="1" ht="6.95" customHeight="1" thickBot="1" x14ac:dyDescent="0.2">
      <c r="AY20" s="3"/>
    </row>
    <row r="21" spans="2:51" s="2" customFormat="1" ht="13.5" customHeight="1" x14ac:dyDescent="0.15">
      <c r="C21" s="217" t="s">
        <v>26</v>
      </c>
      <c r="D21" s="218"/>
      <c r="E21" s="222" t="s">
        <v>131</v>
      </c>
      <c r="F21" s="218"/>
      <c r="G21" s="218"/>
      <c r="H21" s="218"/>
      <c r="I21" s="218"/>
      <c r="J21" s="218"/>
      <c r="K21" s="218"/>
      <c r="L21" s="218"/>
      <c r="M21" s="218"/>
      <c r="N21" s="223"/>
      <c r="O21" s="228" t="s">
        <v>120</v>
      </c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29"/>
      <c r="AE21" s="232" t="s">
        <v>0</v>
      </c>
      <c r="AF21" s="233"/>
      <c r="AG21" s="233"/>
      <c r="AH21" s="233"/>
      <c r="AI21" s="233"/>
      <c r="AJ21" s="233"/>
      <c r="AK21" s="233"/>
      <c r="AL21" s="233"/>
      <c r="AM21" s="234"/>
      <c r="AN21" s="236">
        <v>17</v>
      </c>
      <c r="AO21" s="237"/>
      <c r="AP21" s="237"/>
      <c r="AQ21" s="237"/>
      <c r="AR21" s="238" t="s">
        <v>24</v>
      </c>
      <c r="AS21" s="237">
        <v>20</v>
      </c>
      <c r="AT21" s="237"/>
      <c r="AU21" s="237"/>
      <c r="AV21" s="237"/>
      <c r="AW21" s="239" t="s">
        <v>25</v>
      </c>
      <c r="AY21" s="3"/>
    </row>
    <row r="22" spans="2:51" s="2" customFormat="1" ht="14.25" thickBot="1" x14ac:dyDescent="0.2">
      <c r="C22" s="219"/>
      <c r="D22" s="133"/>
      <c r="E22" s="224"/>
      <c r="F22" s="133"/>
      <c r="G22" s="133"/>
      <c r="H22" s="133"/>
      <c r="I22" s="133"/>
      <c r="J22" s="133"/>
      <c r="K22" s="133"/>
      <c r="L22" s="133"/>
      <c r="M22" s="133"/>
      <c r="N22" s="225"/>
      <c r="O22" s="224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230"/>
      <c r="AE22" s="155"/>
      <c r="AF22" s="156"/>
      <c r="AG22" s="156"/>
      <c r="AH22" s="156"/>
      <c r="AI22" s="156"/>
      <c r="AJ22" s="156"/>
      <c r="AK22" s="156"/>
      <c r="AL22" s="156"/>
      <c r="AM22" s="235"/>
      <c r="AN22" s="126"/>
      <c r="AO22" s="120"/>
      <c r="AP22" s="120"/>
      <c r="AQ22" s="120"/>
      <c r="AR22" s="162"/>
      <c r="AS22" s="120"/>
      <c r="AT22" s="120"/>
      <c r="AU22" s="120"/>
      <c r="AV22" s="120"/>
      <c r="AW22" s="240"/>
      <c r="AY22" s="3"/>
    </row>
    <row r="23" spans="2:51" s="2" customFormat="1" ht="6.95" customHeight="1" thickBot="1" x14ac:dyDescent="0.2">
      <c r="C23" s="220"/>
      <c r="D23" s="221"/>
      <c r="E23" s="226"/>
      <c r="F23" s="221"/>
      <c r="G23" s="221"/>
      <c r="H23" s="221"/>
      <c r="I23" s="221"/>
      <c r="J23" s="221"/>
      <c r="K23" s="221"/>
      <c r="L23" s="221"/>
      <c r="M23" s="221"/>
      <c r="N23" s="227"/>
      <c r="O23" s="226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31"/>
      <c r="AY23" s="3"/>
    </row>
    <row r="24" spans="2:51" s="2" customFormat="1" ht="14.25" customHeight="1" thickTop="1" thickBot="1" x14ac:dyDescent="0.2">
      <c r="C24" s="153" t="s">
        <v>27</v>
      </c>
      <c r="D24" s="154"/>
      <c r="E24" s="157">
        <v>0</v>
      </c>
      <c r="F24" s="158"/>
      <c r="G24" s="158"/>
      <c r="H24" s="158"/>
      <c r="I24" s="161" t="s">
        <v>24</v>
      </c>
      <c r="J24" s="158">
        <v>20</v>
      </c>
      <c r="K24" s="158"/>
      <c r="L24" s="158"/>
      <c r="M24" s="158"/>
      <c r="N24" s="164" t="s">
        <v>25</v>
      </c>
      <c r="O24" s="199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1"/>
      <c r="AE24" s="100" t="s">
        <v>85</v>
      </c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Y24" s="3"/>
    </row>
    <row r="25" spans="2:51" s="2" customFormat="1" ht="13.5" customHeight="1" thickBot="1" x14ac:dyDescent="0.2">
      <c r="C25" s="153"/>
      <c r="D25" s="154"/>
      <c r="E25" s="157"/>
      <c r="F25" s="158"/>
      <c r="G25" s="158"/>
      <c r="H25" s="158"/>
      <c r="I25" s="161"/>
      <c r="J25" s="180"/>
      <c r="K25" s="180"/>
      <c r="L25" s="180"/>
      <c r="M25" s="180"/>
      <c r="N25" s="198"/>
      <c r="O25" s="183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5"/>
      <c r="AE25" s="193" t="s">
        <v>86</v>
      </c>
      <c r="AF25" s="194"/>
      <c r="AG25" s="194"/>
      <c r="AH25" s="194"/>
      <c r="AI25" s="194"/>
      <c r="AJ25" s="194"/>
      <c r="AK25" s="194"/>
      <c r="AL25" s="194"/>
      <c r="AM25" s="194"/>
      <c r="AN25" s="194" t="s">
        <v>87</v>
      </c>
      <c r="AO25" s="194"/>
      <c r="AP25" s="194"/>
      <c r="AQ25" s="195"/>
      <c r="AY25" s="3"/>
    </row>
    <row r="26" spans="2:51" s="2" customFormat="1" ht="13.5" customHeight="1" thickTop="1" x14ac:dyDescent="0.15">
      <c r="C26" s="175" t="s">
        <v>28</v>
      </c>
      <c r="D26" s="176"/>
      <c r="E26" s="177">
        <v>4</v>
      </c>
      <c r="F26" s="178"/>
      <c r="G26" s="178"/>
      <c r="H26" s="178"/>
      <c r="I26" s="179" t="s">
        <v>24</v>
      </c>
      <c r="J26" s="163">
        <v>10</v>
      </c>
      <c r="K26" s="163"/>
      <c r="L26" s="163"/>
      <c r="M26" s="163"/>
      <c r="N26" s="181" t="s">
        <v>25</v>
      </c>
      <c r="O26" s="166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8"/>
      <c r="AE26" s="196" t="s">
        <v>1</v>
      </c>
      <c r="AF26" s="197"/>
      <c r="AG26" s="197"/>
      <c r="AH26" s="197"/>
      <c r="AI26" s="197"/>
      <c r="AJ26" s="197"/>
      <c r="AK26" s="197"/>
      <c r="AL26" s="197"/>
      <c r="AM26" s="197"/>
      <c r="AN26" s="202" t="s">
        <v>88</v>
      </c>
      <c r="AO26" s="203"/>
      <c r="AP26" s="203"/>
      <c r="AQ26" s="204"/>
      <c r="AY26" s="3"/>
    </row>
    <row r="27" spans="2:51" s="2" customFormat="1" ht="13.5" customHeight="1" x14ac:dyDescent="0.15">
      <c r="C27" s="175"/>
      <c r="D27" s="176"/>
      <c r="E27" s="177"/>
      <c r="F27" s="178"/>
      <c r="G27" s="178"/>
      <c r="H27" s="178"/>
      <c r="I27" s="179"/>
      <c r="J27" s="180"/>
      <c r="K27" s="180"/>
      <c r="L27" s="180"/>
      <c r="M27" s="180"/>
      <c r="N27" s="182"/>
      <c r="O27" s="183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5"/>
      <c r="AE27" s="186" t="s">
        <v>79</v>
      </c>
      <c r="AF27" s="187"/>
      <c r="AG27" s="187"/>
      <c r="AH27" s="187"/>
      <c r="AI27" s="187"/>
      <c r="AJ27" s="187"/>
      <c r="AK27" s="187"/>
      <c r="AL27" s="187"/>
      <c r="AM27" s="187"/>
      <c r="AN27" s="172" t="s">
        <v>89</v>
      </c>
      <c r="AO27" s="173"/>
      <c r="AP27" s="173"/>
      <c r="AQ27" s="174"/>
      <c r="AY27" s="3"/>
    </row>
    <row r="28" spans="2:51" s="2" customFormat="1" ht="13.5" customHeight="1" x14ac:dyDescent="0.15">
      <c r="C28" s="175" t="s">
        <v>29</v>
      </c>
      <c r="D28" s="176"/>
      <c r="E28" s="177">
        <v>7</v>
      </c>
      <c r="F28" s="178"/>
      <c r="G28" s="178"/>
      <c r="H28" s="178"/>
      <c r="I28" s="179" t="s">
        <v>24</v>
      </c>
      <c r="J28" s="163">
        <v>20</v>
      </c>
      <c r="K28" s="163"/>
      <c r="L28" s="163"/>
      <c r="M28" s="163"/>
      <c r="N28" s="181" t="s">
        <v>25</v>
      </c>
      <c r="O28" s="166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8"/>
      <c r="AE28" s="186" t="s">
        <v>80</v>
      </c>
      <c r="AF28" s="187"/>
      <c r="AG28" s="187"/>
      <c r="AH28" s="187"/>
      <c r="AI28" s="187"/>
      <c r="AJ28" s="187"/>
      <c r="AK28" s="187"/>
      <c r="AL28" s="187"/>
      <c r="AM28" s="187"/>
      <c r="AN28" s="172" t="s">
        <v>90</v>
      </c>
      <c r="AO28" s="173"/>
      <c r="AP28" s="173"/>
      <c r="AQ28" s="174"/>
      <c r="AY28" s="3"/>
    </row>
    <row r="29" spans="2:51" s="2" customFormat="1" ht="13.5" customHeight="1" thickBot="1" x14ac:dyDescent="0.2">
      <c r="C29" s="175"/>
      <c r="D29" s="176"/>
      <c r="E29" s="177"/>
      <c r="F29" s="178"/>
      <c r="G29" s="178"/>
      <c r="H29" s="178"/>
      <c r="I29" s="179"/>
      <c r="J29" s="180"/>
      <c r="K29" s="180"/>
      <c r="L29" s="180"/>
      <c r="M29" s="180"/>
      <c r="N29" s="182"/>
      <c r="O29" s="183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5"/>
      <c r="AE29" s="186" t="s">
        <v>81</v>
      </c>
      <c r="AF29" s="187"/>
      <c r="AG29" s="187"/>
      <c r="AH29" s="187"/>
      <c r="AI29" s="187"/>
      <c r="AJ29" s="187"/>
      <c r="AK29" s="187"/>
      <c r="AL29" s="187"/>
      <c r="AM29" s="187"/>
      <c r="AN29" s="172" t="s">
        <v>91</v>
      </c>
      <c r="AO29" s="173"/>
      <c r="AP29" s="173"/>
      <c r="AQ29" s="174"/>
      <c r="AY29" s="3"/>
    </row>
    <row r="30" spans="2:51" s="2" customFormat="1" ht="13.5" customHeight="1" x14ac:dyDescent="0.15">
      <c r="C30" s="175" t="s">
        <v>30</v>
      </c>
      <c r="D30" s="176"/>
      <c r="E30" s="177">
        <v>10</v>
      </c>
      <c r="F30" s="178"/>
      <c r="G30" s="178"/>
      <c r="H30" s="178"/>
      <c r="I30" s="179" t="s">
        <v>24</v>
      </c>
      <c r="J30" s="163">
        <v>30</v>
      </c>
      <c r="K30" s="163"/>
      <c r="L30" s="163"/>
      <c r="M30" s="163"/>
      <c r="N30" s="181" t="s">
        <v>25</v>
      </c>
      <c r="O30" s="166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8"/>
      <c r="AE30" s="186" t="s">
        <v>82</v>
      </c>
      <c r="AF30" s="187"/>
      <c r="AG30" s="187"/>
      <c r="AH30" s="187"/>
      <c r="AI30" s="187"/>
      <c r="AJ30" s="187"/>
      <c r="AK30" s="187"/>
      <c r="AL30" s="187"/>
      <c r="AM30" s="187"/>
      <c r="AN30" s="172" t="s">
        <v>92</v>
      </c>
      <c r="AO30" s="173"/>
      <c r="AP30" s="173"/>
      <c r="AQ30" s="174"/>
      <c r="AS30" s="97" t="s">
        <v>68</v>
      </c>
      <c r="AT30" s="98"/>
      <c r="AU30" s="98"/>
      <c r="AV30" s="98"/>
      <c r="AW30" s="98"/>
      <c r="AX30" s="99"/>
      <c r="AY30" s="3"/>
    </row>
    <row r="31" spans="2:51" s="2" customFormat="1" ht="13.5" customHeight="1" x14ac:dyDescent="0.15">
      <c r="C31" s="175"/>
      <c r="D31" s="176"/>
      <c r="E31" s="177"/>
      <c r="F31" s="178"/>
      <c r="G31" s="178"/>
      <c r="H31" s="178"/>
      <c r="I31" s="179"/>
      <c r="J31" s="180"/>
      <c r="K31" s="180"/>
      <c r="L31" s="180"/>
      <c r="M31" s="180"/>
      <c r="N31" s="182"/>
      <c r="O31" s="183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5"/>
      <c r="AE31" s="186" t="s">
        <v>83</v>
      </c>
      <c r="AF31" s="187"/>
      <c r="AG31" s="187"/>
      <c r="AH31" s="187"/>
      <c r="AI31" s="187"/>
      <c r="AJ31" s="187"/>
      <c r="AK31" s="187"/>
      <c r="AL31" s="187"/>
      <c r="AM31" s="187"/>
      <c r="AN31" s="172" t="s">
        <v>93</v>
      </c>
      <c r="AO31" s="173"/>
      <c r="AP31" s="173"/>
      <c r="AQ31" s="174"/>
      <c r="AS31" s="101">
        <v>100</v>
      </c>
      <c r="AT31" s="102"/>
      <c r="AU31" s="102"/>
      <c r="AV31" s="102"/>
      <c r="AW31" s="105" t="s">
        <v>2</v>
      </c>
      <c r="AX31" s="106"/>
      <c r="AY31" s="3"/>
    </row>
    <row r="32" spans="2:51" s="2" customFormat="1" ht="13.5" customHeight="1" x14ac:dyDescent="0.15">
      <c r="C32" s="153" t="s">
        <v>31</v>
      </c>
      <c r="D32" s="154"/>
      <c r="E32" s="157">
        <v>13</v>
      </c>
      <c r="F32" s="158"/>
      <c r="G32" s="158"/>
      <c r="H32" s="158"/>
      <c r="I32" s="161" t="s">
        <v>24</v>
      </c>
      <c r="J32" s="163">
        <v>40</v>
      </c>
      <c r="K32" s="163"/>
      <c r="L32" s="163"/>
      <c r="M32" s="163"/>
      <c r="N32" s="164" t="s">
        <v>25</v>
      </c>
      <c r="O32" s="166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8"/>
      <c r="AE32" s="186" t="s">
        <v>84</v>
      </c>
      <c r="AF32" s="187"/>
      <c r="AG32" s="187"/>
      <c r="AH32" s="187"/>
      <c r="AI32" s="187"/>
      <c r="AJ32" s="187"/>
      <c r="AK32" s="187"/>
      <c r="AL32" s="187"/>
      <c r="AM32" s="187"/>
      <c r="AN32" s="172" t="s">
        <v>94</v>
      </c>
      <c r="AO32" s="173"/>
      <c r="AP32" s="173"/>
      <c r="AQ32" s="174"/>
      <c r="AS32" s="101"/>
      <c r="AT32" s="102"/>
      <c r="AU32" s="102"/>
      <c r="AV32" s="102"/>
      <c r="AW32" s="107"/>
      <c r="AX32" s="108"/>
      <c r="AY32" s="3"/>
    </row>
    <row r="33" spans="2:56" s="2" customFormat="1" ht="13.5" customHeight="1" thickBot="1" x14ac:dyDescent="0.2">
      <c r="C33" s="155"/>
      <c r="D33" s="156"/>
      <c r="E33" s="159"/>
      <c r="F33" s="160"/>
      <c r="G33" s="160"/>
      <c r="H33" s="160"/>
      <c r="I33" s="162"/>
      <c r="J33" s="160"/>
      <c r="K33" s="160"/>
      <c r="L33" s="160"/>
      <c r="M33" s="160"/>
      <c r="N33" s="165"/>
      <c r="O33" s="169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1"/>
      <c r="AE33" s="188" t="s">
        <v>18</v>
      </c>
      <c r="AF33" s="189"/>
      <c r="AG33" s="189"/>
      <c r="AH33" s="189"/>
      <c r="AI33" s="189"/>
      <c r="AJ33" s="189"/>
      <c r="AK33" s="189"/>
      <c r="AL33" s="189"/>
      <c r="AM33" s="189"/>
      <c r="AN33" s="190" t="s">
        <v>95</v>
      </c>
      <c r="AO33" s="191"/>
      <c r="AP33" s="191"/>
      <c r="AQ33" s="192"/>
      <c r="AS33" s="103"/>
      <c r="AT33" s="104"/>
      <c r="AU33" s="104"/>
      <c r="AV33" s="104"/>
      <c r="AW33" s="109"/>
      <c r="AX33" s="110"/>
      <c r="AY33" s="3"/>
    </row>
    <row r="34" spans="2:56" s="2" customFormat="1" ht="13.5" customHeight="1" x14ac:dyDescent="0.15">
      <c r="AY34" s="3"/>
    </row>
    <row r="35" spans="2:56" s="2" customFormat="1" ht="14.25" x14ac:dyDescent="0.15">
      <c r="B35" s="16" t="s">
        <v>56</v>
      </c>
      <c r="X35" s="10"/>
      <c r="Y35" s="10"/>
      <c r="Z35" s="10"/>
      <c r="AA35" s="10"/>
      <c r="AB35" s="10" t="s">
        <v>225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Y35" s="3"/>
    </row>
    <row r="36" spans="2:56" s="2" customFormat="1" ht="6.95" customHeight="1" x14ac:dyDescent="0.15">
      <c r="AY36" s="3"/>
    </row>
    <row r="37" spans="2:56" s="2" customFormat="1" ht="13.5" customHeight="1" x14ac:dyDescent="0.15">
      <c r="C37" s="131" t="s">
        <v>3</v>
      </c>
      <c r="D37" s="17"/>
      <c r="E37" s="152" t="s">
        <v>118</v>
      </c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5"/>
      <c r="AB37" s="57" t="s">
        <v>112</v>
      </c>
      <c r="AC37" s="58"/>
      <c r="AD37" s="33"/>
      <c r="AE37" s="57" t="s">
        <v>20</v>
      </c>
      <c r="AF37" s="58"/>
      <c r="AG37" s="33"/>
      <c r="AH37" s="57" t="s">
        <v>21</v>
      </c>
      <c r="AI37" s="58"/>
      <c r="AJ37" s="33"/>
      <c r="AK37" s="57" t="s">
        <v>22</v>
      </c>
      <c r="AL37" s="58"/>
      <c r="AM37" s="33"/>
      <c r="AN37" s="57" t="s">
        <v>23</v>
      </c>
      <c r="AO37" s="58"/>
      <c r="AP37" s="133" t="s">
        <v>4</v>
      </c>
      <c r="AQ37" s="133"/>
      <c r="AR37" s="134" t="s">
        <v>5</v>
      </c>
      <c r="AS37" s="134"/>
      <c r="AT37" s="6"/>
      <c r="AU37" s="135">
        <v>20</v>
      </c>
      <c r="AV37" s="136"/>
      <c r="AW37" s="139" t="s">
        <v>70</v>
      </c>
      <c r="AX37" s="140"/>
      <c r="AY37" s="3"/>
      <c r="AZ37" s="31"/>
      <c r="BA37" s="31"/>
      <c r="BB37" s="31"/>
      <c r="BC37" s="31"/>
      <c r="BD37" s="31"/>
    </row>
    <row r="38" spans="2:56" s="2" customFormat="1" ht="14.25" customHeight="1" x14ac:dyDescent="0.15">
      <c r="C38" s="131"/>
      <c r="D38" s="17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5"/>
      <c r="AB38" s="319" t="s">
        <v>226</v>
      </c>
      <c r="AC38" s="320"/>
      <c r="AD38" s="83"/>
      <c r="AE38" s="319" t="s">
        <v>226</v>
      </c>
      <c r="AF38" s="320"/>
      <c r="AG38" s="84"/>
      <c r="AH38" s="319" t="s">
        <v>226</v>
      </c>
      <c r="AI38" s="320"/>
      <c r="AJ38" s="85"/>
      <c r="AK38" s="319"/>
      <c r="AL38" s="320"/>
      <c r="AM38" s="85"/>
      <c r="AN38" s="319" t="s">
        <v>226</v>
      </c>
      <c r="AO38" s="320"/>
      <c r="AP38" s="133"/>
      <c r="AQ38" s="133"/>
      <c r="AR38" s="134"/>
      <c r="AS38" s="134"/>
      <c r="AT38" s="6"/>
      <c r="AU38" s="137"/>
      <c r="AV38" s="138"/>
      <c r="AW38" s="141" t="s">
        <v>110</v>
      </c>
      <c r="AX38" s="142"/>
      <c r="AY38" s="3"/>
      <c r="AZ38" s="31"/>
      <c r="BA38" s="31"/>
      <c r="BB38" s="31"/>
      <c r="BC38" s="31"/>
      <c r="BD38" s="31"/>
    </row>
    <row r="39" spans="2:56" s="2" customFormat="1" ht="6.95" customHeight="1" x14ac:dyDescent="0.15">
      <c r="C39" s="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Y39" s="3"/>
    </row>
    <row r="40" spans="2:56" s="2" customFormat="1" ht="13.5" customHeight="1" x14ac:dyDescent="0.15">
      <c r="C40" s="131" t="s">
        <v>6</v>
      </c>
      <c r="D40" s="9"/>
      <c r="E40" s="151" t="s">
        <v>77</v>
      </c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5"/>
      <c r="AB40" s="57" t="s">
        <v>19</v>
      </c>
      <c r="AC40" s="58"/>
      <c r="AD40" s="33"/>
      <c r="AE40" s="57" t="s">
        <v>20</v>
      </c>
      <c r="AF40" s="58"/>
      <c r="AG40" s="33"/>
      <c r="AH40" s="57" t="s">
        <v>21</v>
      </c>
      <c r="AI40" s="58"/>
      <c r="AJ40" s="33"/>
      <c r="AK40" s="57" t="s">
        <v>22</v>
      </c>
      <c r="AL40" s="58"/>
      <c r="AM40" s="33"/>
      <c r="AN40" s="57" t="s">
        <v>23</v>
      </c>
      <c r="AO40" s="58"/>
      <c r="AP40" s="133" t="s">
        <v>4</v>
      </c>
      <c r="AQ40" s="133"/>
      <c r="AR40" s="134" t="s">
        <v>5</v>
      </c>
      <c r="AS40" s="134"/>
      <c r="AT40" s="30"/>
      <c r="AU40" s="135">
        <v>20</v>
      </c>
      <c r="AV40" s="136"/>
      <c r="AW40" s="139" t="s">
        <v>71</v>
      </c>
      <c r="AX40" s="140"/>
      <c r="AY40" s="3"/>
      <c r="AZ40" s="31"/>
      <c r="BA40" s="31"/>
      <c r="BB40" s="31"/>
      <c r="BC40" s="31"/>
      <c r="BD40" s="31"/>
    </row>
    <row r="41" spans="2:56" s="2" customFormat="1" ht="13.5" customHeight="1" x14ac:dyDescent="0.15">
      <c r="C41" s="131"/>
      <c r="D41" s="9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5"/>
      <c r="AB41" s="319" t="s">
        <v>226</v>
      </c>
      <c r="AC41" s="320"/>
      <c r="AD41" s="85"/>
      <c r="AE41" s="319" t="s">
        <v>226</v>
      </c>
      <c r="AF41" s="320"/>
      <c r="AG41" s="85"/>
      <c r="AH41" s="319" t="s">
        <v>226</v>
      </c>
      <c r="AI41" s="320"/>
      <c r="AJ41" s="85"/>
      <c r="AK41" s="319" t="s">
        <v>226</v>
      </c>
      <c r="AL41" s="320"/>
      <c r="AM41" s="85"/>
      <c r="AN41" s="319"/>
      <c r="AO41" s="320"/>
      <c r="AP41" s="133"/>
      <c r="AQ41" s="133"/>
      <c r="AR41" s="134"/>
      <c r="AS41" s="134"/>
      <c r="AT41" s="30"/>
      <c r="AU41" s="137"/>
      <c r="AV41" s="138"/>
      <c r="AW41" s="141" t="s">
        <v>110</v>
      </c>
      <c r="AX41" s="142"/>
      <c r="AY41" s="3"/>
    </row>
    <row r="42" spans="2:56" s="2" customFormat="1" ht="6.95" customHeight="1" x14ac:dyDescent="0.15">
      <c r="AY42" s="3"/>
    </row>
    <row r="43" spans="2:56" s="2" customFormat="1" ht="13.5" customHeight="1" x14ac:dyDescent="0.15">
      <c r="C43" s="131" t="s">
        <v>7</v>
      </c>
      <c r="D43" s="9"/>
      <c r="E43" s="151" t="s">
        <v>119</v>
      </c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5"/>
      <c r="AB43" s="57" t="s">
        <v>19</v>
      </c>
      <c r="AC43" s="58"/>
      <c r="AD43" s="33"/>
      <c r="AE43" s="57" t="s">
        <v>20</v>
      </c>
      <c r="AF43" s="58"/>
      <c r="AG43" s="33"/>
      <c r="AH43" s="57" t="s">
        <v>21</v>
      </c>
      <c r="AI43" s="58"/>
      <c r="AJ43" s="33"/>
      <c r="AK43" s="57" t="s">
        <v>22</v>
      </c>
      <c r="AL43" s="58"/>
      <c r="AM43" s="33"/>
      <c r="AN43" s="57" t="s">
        <v>23</v>
      </c>
      <c r="AO43" s="58"/>
      <c r="AP43" s="133" t="s">
        <v>4</v>
      </c>
      <c r="AQ43" s="133"/>
      <c r="AR43" s="134" t="s">
        <v>5</v>
      </c>
      <c r="AS43" s="134"/>
      <c r="AT43" s="30"/>
      <c r="AU43" s="135">
        <v>25</v>
      </c>
      <c r="AV43" s="136"/>
      <c r="AW43" s="139" t="s">
        <v>72</v>
      </c>
      <c r="AX43" s="140"/>
      <c r="AY43" s="3"/>
    </row>
    <row r="44" spans="2:56" s="2" customFormat="1" ht="13.5" customHeight="1" x14ac:dyDescent="0.15">
      <c r="C44" s="131"/>
      <c r="D44" s="9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5"/>
      <c r="AB44" s="319" t="s">
        <v>226</v>
      </c>
      <c r="AC44" s="320"/>
      <c r="AD44" s="85"/>
      <c r="AE44" s="319" t="s">
        <v>226</v>
      </c>
      <c r="AF44" s="320"/>
      <c r="AG44" s="85"/>
      <c r="AH44" s="319" t="s">
        <v>226</v>
      </c>
      <c r="AI44" s="320"/>
      <c r="AJ44" s="85"/>
      <c r="AK44" s="319" t="s">
        <v>226</v>
      </c>
      <c r="AL44" s="320"/>
      <c r="AM44" s="85"/>
      <c r="AN44" s="319" t="s">
        <v>226</v>
      </c>
      <c r="AO44" s="320"/>
      <c r="AP44" s="133"/>
      <c r="AQ44" s="133"/>
      <c r="AR44" s="134"/>
      <c r="AS44" s="134"/>
      <c r="AT44" s="30"/>
      <c r="AU44" s="137"/>
      <c r="AV44" s="138"/>
      <c r="AW44" s="141" t="s">
        <v>110</v>
      </c>
      <c r="AX44" s="142"/>
      <c r="AY44" s="3"/>
    </row>
    <row r="45" spans="2:56" s="2" customFormat="1" ht="6.95" customHeight="1" x14ac:dyDescent="0.15">
      <c r="AY45" s="3"/>
    </row>
    <row r="46" spans="2:56" s="2" customFormat="1" ht="13.5" customHeight="1" x14ac:dyDescent="0.15">
      <c r="C46" s="131" t="s">
        <v>8</v>
      </c>
      <c r="D46" s="17"/>
      <c r="E46" s="132" t="s">
        <v>121</v>
      </c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5"/>
      <c r="AB46" s="149" t="s">
        <v>113</v>
      </c>
      <c r="AC46" s="150"/>
      <c r="AD46" s="33"/>
      <c r="AE46" s="149" t="s">
        <v>114</v>
      </c>
      <c r="AF46" s="150"/>
      <c r="AG46" s="33"/>
      <c r="AH46" s="149" t="s">
        <v>115</v>
      </c>
      <c r="AI46" s="150"/>
      <c r="AJ46" s="33"/>
      <c r="AK46" s="149" t="s">
        <v>116</v>
      </c>
      <c r="AL46" s="150"/>
      <c r="AM46" s="33"/>
      <c r="AN46" s="149" t="s">
        <v>117</v>
      </c>
      <c r="AO46" s="150"/>
      <c r="AP46" s="133" t="s">
        <v>4</v>
      </c>
      <c r="AQ46" s="133"/>
      <c r="AR46" s="134" t="s">
        <v>5</v>
      </c>
      <c r="AS46" s="134"/>
      <c r="AT46" s="30"/>
      <c r="AU46" s="135">
        <v>25</v>
      </c>
      <c r="AV46" s="136"/>
      <c r="AW46" s="139" t="s">
        <v>73</v>
      </c>
      <c r="AX46" s="140"/>
      <c r="AY46" s="3"/>
    </row>
    <row r="47" spans="2:56" s="2" customFormat="1" ht="13.5" customHeight="1" x14ac:dyDescent="0.15">
      <c r="C47" s="131"/>
      <c r="D47" s="17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5"/>
      <c r="AB47" s="319" t="s">
        <v>226</v>
      </c>
      <c r="AC47" s="320"/>
      <c r="AD47" s="85"/>
      <c r="AE47" s="319" t="s">
        <v>226</v>
      </c>
      <c r="AF47" s="320"/>
      <c r="AG47" s="85"/>
      <c r="AH47" s="319" t="s">
        <v>226</v>
      </c>
      <c r="AI47" s="320"/>
      <c r="AJ47" s="85"/>
      <c r="AK47" s="319" t="s">
        <v>226</v>
      </c>
      <c r="AL47" s="320"/>
      <c r="AM47" s="85"/>
      <c r="AN47" s="319" t="s">
        <v>226</v>
      </c>
      <c r="AO47" s="320"/>
      <c r="AP47" s="133"/>
      <c r="AQ47" s="133"/>
      <c r="AR47" s="134"/>
      <c r="AS47" s="134"/>
      <c r="AT47" s="30"/>
      <c r="AU47" s="137"/>
      <c r="AV47" s="138"/>
      <c r="AW47" s="141" t="s">
        <v>110</v>
      </c>
      <c r="AX47" s="142"/>
      <c r="AY47" s="3"/>
    </row>
    <row r="48" spans="2:56" s="2" customFormat="1" ht="6.95" customHeight="1" x14ac:dyDescent="0.15">
      <c r="C48" s="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Y48" s="3"/>
    </row>
    <row r="49" spans="2:56" s="2" customFormat="1" ht="13.5" customHeight="1" x14ac:dyDescent="0.15">
      <c r="C49" s="131" t="s">
        <v>9</v>
      </c>
      <c r="D49" s="17"/>
      <c r="E49" s="132" t="s">
        <v>78</v>
      </c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5"/>
      <c r="AB49" s="149" t="s">
        <v>113</v>
      </c>
      <c r="AC49" s="150"/>
      <c r="AD49" s="33"/>
      <c r="AE49" s="149" t="s">
        <v>114</v>
      </c>
      <c r="AF49" s="150"/>
      <c r="AG49" s="33"/>
      <c r="AH49" s="149" t="s">
        <v>115</v>
      </c>
      <c r="AI49" s="150"/>
      <c r="AJ49" s="33"/>
      <c r="AK49" s="149" t="s">
        <v>116</v>
      </c>
      <c r="AL49" s="150"/>
      <c r="AM49" s="33"/>
      <c r="AN49" s="149" t="s">
        <v>117</v>
      </c>
      <c r="AO49" s="150"/>
      <c r="AP49" s="133" t="s">
        <v>4</v>
      </c>
      <c r="AQ49" s="133"/>
      <c r="AR49" s="134" t="s">
        <v>5</v>
      </c>
      <c r="AS49" s="134"/>
      <c r="AT49" s="30"/>
      <c r="AU49" s="135">
        <v>25</v>
      </c>
      <c r="AV49" s="136"/>
      <c r="AW49" s="139" t="s">
        <v>74</v>
      </c>
      <c r="AX49" s="140"/>
      <c r="AY49" s="3"/>
      <c r="AZ49" s="31"/>
      <c r="BA49" s="31"/>
      <c r="BB49" s="31"/>
      <c r="BC49" s="31"/>
      <c r="BD49" s="31"/>
    </row>
    <row r="50" spans="2:56" s="2" customFormat="1" ht="13.5" customHeight="1" x14ac:dyDescent="0.15">
      <c r="C50" s="131"/>
      <c r="D50" s="17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5"/>
      <c r="AB50" s="319" t="s">
        <v>226</v>
      </c>
      <c r="AC50" s="320"/>
      <c r="AD50" s="85"/>
      <c r="AE50" s="319" t="s">
        <v>226</v>
      </c>
      <c r="AF50" s="320"/>
      <c r="AG50" s="85"/>
      <c r="AH50" s="319" t="s">
        <v>226</v>
      </c>
      <c r="AI50" s="320"/>
      <c r="AJ50" s="85"/>
      <c r="AK50" s="319" t="s">
        <v>226</v>
      </c>
      <c r="AL50" s="320"/>
      <c r="AM50" s="85"/>
      <c r="AN50" s="319" t="s">
        <v>226</v>
      </c>
      <c r="AO50" s="320"/>
      <c r="AP50" s="133"/>
      <c r="AQ50" s="133"/>
      <c r="AR50" s="134"/>
      <c r="AS50" s="134"/>
      <c r="AT50" s="30"/>
      <c r="AU50" s="137"/>
      <c r="AV50" s="138"/>
      <c r="AW50" s="141" t="s">
        <v>110</v>
      </c>
      <c r="AX50" s="142"/>
      <c r="AY50" s="3"/>
    </row>
    <row r="51" spans="2:56" s="2" customFormat="1" ht="6.95" customHeight="1" x14ac:dyDescent="0.15">
      <c r="AY51" s="3"/>
    </row>
    <row r="52" spans="2:56" s="2" customFormat="1" ht="13.5" customHeight="1" x14ac:dyDescent="0.15">
      <c r="C52" s="131" t="s">
        <v>10</v>
      </c>
      <c r="D52" s="9"/>
      <c r="E52" s="132" t="s">
        <v>227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5"/>
      <c r="AB52" s="57" t="s">
        <v>19</v>
      </c>
      <c r="AC52" s="58"/>
      <c r="AD52" s="33"/>
      <c r="AE52" s="57" t="s">
        <v>20</v>
      </c>
      <c r="AF52" s="58"/>
      <c r="AG52" s="33"/>
      <c r="AH52" s="57" t="s">
        <v>21</v>
      </c>
      <c r="AI52" s="58"/>
      <c r="AJ52" s="33"/>
      <c r="AK52" s="57" t="s">
        <v>22</v>
      </c>
      <c r="AL52" s="58"/>
      <c r="AM52" s="33"/>
      <c r="AN52" s="57" t="s">
        <v>23</v>
      </c>
      <c r="AO52" s="58"/>
      <c r="AP52" s="133" t="s">
        <v>4</v>
      </c>
      <c r="AQ52" s="133"/>
      <c r="AR52" s="134" t="s">
        <v>5</v>
      </c>
      <c r="AS52" s="134"/>
      <c r="AT52" s="30"/>
      <c r="AU52" s="135">
        <v>25</v>
      </c>
      <c r="AV52" s="136"/>
      <c r="AW52" s="139" t="s">
        <v>75</v>
      </c>
      <c r="AX52" s="140"/>
      <c r="AY52" s="3"/>
      <c r="AZ52" s="31"/>
      <c r="BA52" s="31"/>
      <c r="BB52" s="31"/>
      <c r="BC52" s="31"/>
      <c r="BD52" s="31"/>
    </row>
    <row r="53" spans="2:56" s="2" customFormat="1" ht="13.5" customHeight="1" x14ac:dyDescent="0.15">
      <c r="C53" s="131"/>
      <c r="D53" s="9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5"/>
      <c r="AB53" s="319" t="s">
        <v>226</v>
      </c>
      <c r="AC53" s="320"/>
      <c r="AD53" s="85"/>
      <c r="AE53" s="319" t="s">
        <v>226</v>
      </c>
      <c r="AF53" s="320"/>
      <c r="AG53" s="85"/>
      <c r="AH53" s="319" t="s">
        <v>226</v>
      </c>
      <c r="AI53" s="320"/>
      <c r="AJ53" s="85"/>
      <c r="AK53" s="319" t="s">
        <v>226</v>
      </c>
      <c r="AL53" s="320"/>
      <c r="AM53" s="85"/>
      <c r="AN53" s="319" t="s">
        <v>226</v>
      </c>
      <c r="AO53" s="320"/>
      <c r="AP53" s="133"/>
      <c r="AQ53" s="133"/>
      <c r="AR53" s="134"/>
      <c r="AS53" s="134"/>
      <c r="AT53" s="30"/>
      <c r="AU53" s="137"/>
      <c r="AV53" s="138"/>
      <c r="AW53" s="141" t="s">
        <v>110</v>
      </c>
      <c r="AX53" s="142"/>
      <c r="AY53" s="3"/>
    </row>
    <row r="54" spans="2:56" s="2" customFormat="1" ht="13.5" customHeight="1" x14ac:dyDescent="0.15">
      <c r="AA54" s="5"/>
      <c r="AP54" s="29"/>
      <c r="AQ54" s="30"/>
      <c r="AR54" s="30"/>
      <c r="AS54" s="30"/>
      <c r="AT54" s="30"/>
      <c r="AU54" s="28"/>
      <c r="AV54" s="28"/>
      <c r="AW54" s="28"/>
      <c r="AX54" s="9"/>
      <c r="AY54" s="3"/>
    </row>
    <row r="55" spans="2:56" s="2" customFormat="1" ht="14.25" customHeight="1" thickBot="1" x14ac:dyDescent="0.2">
      <c r="B55" s="16" t="s">
        <v>58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Y55" s="3"/>
    </row>
    <row r="56" spans="2:56" s="2" customFormat="1" ht="13.5" customHeight="1" x14ac:dyDescent="0.15">
      <c r="C56" s="3" t="s">
        <v>57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143" t="s">
        <v>69</v>
      </c>
      <c r="AT56" s="144"/>
      <c r="AU56" s="144"/>
      <c r="AV56" s="144"/>
      <c r="AW56" s="144"/>
      <c r="AX56" s="145"/>
      <c r="AY56" s="3"/>
    </row>
    <row r="57" spans="2:56" s="2" customFormat="1" ht="13.5" customHeight="1" x14ac:dyDescent="0.15">
      <c r="C57" s="9" t="s">
        <v>3</v>
      </c>
      <c r="E57" s="32" t="s">
        <v>220</v>
      </c>
      <c r="AS57" s="146" t="s">
        <v>76</v>
      </c>
      <c r="AT57" s="147"/>
      <c r="AU57" s="147"/>
      <c r="AV57" s="147"/>
      <c r="AW57" s="147"/>
      <c r="AX57" s="148"/>
      <c r="AY57" s="3"/>
    </row>
    <row r="58" spans="2:56" s="2" customFormat="1" ht="13.5" customHeight="1" x14ac:dyDescent="0.15">
      <c r="C58" s="9" t="s">
        <v>6</v>
      </c>
      <c r="D58" s="9"/>
      <c r="E58" s="32" t="s">
        <v>62</v>
      </c>
      <c r="F58" s="9"/>
      <c r="AS58" s="101">
        <f>SUM(AU37,AU40,AU43,AU46,AU49,AU52)</f>
        <v>140</v>
      </c>
      <c r="AT58" s="102"/>
      <c r="AU58" s="102"/>
      <c r="AV58" s="102"/>
      <c r="AW58" s="105" t="s">
        <v>11</v>
      </c>
      <c r="AX58" s="106"/>
      <c r="AY58" s="3"/>
    </row>
    <row r="59" spans="2:56" s="2" customFormat="1" ht="14.25" customHeight="1" x14ac:dyDescent="0.15">
      <c r="C59" s="9" t="s">
        <v>7</v>
      </c>
      <c r="D59" s="9"/>
      <c r="E59" s="32" t="s">
        <v>63</v>
      </c>
      <c r="F59" s="9"/>
      <c r="AS59" s="101"/>
      <c r="AT59" s="102"/>
      <c r="AU59" s="102"/>
      <c r="AV59" s="102"/>
      <c r="AW59" s="107"/>
      <c r="AX59" s="108"/>
      <c r="AY59" s="3"/>
    </row>
    <row r="60" spans="2:56" s="2" customFormat="1" ht="14.25" customHeight="1" thickBot="1" x14ac:dyDescent="0.2">
      <c r="C60" s="9" t="s">
        <v>8</v>
      </c>
      <c r="D60" s="9"/>
      <c r="E60" s="32" t="s">
        <v>64</v>
      </c>
      <c r="F60" s="9"/>
      <c r="AS60" s="103"/>
      <c r="AT60" s="104"/>
      <c r="AU60" s="104"/>
      <c r="AV60" s="104"/>
      <c r="AW60" s="109"/>
      <c r="AX60" s="110"/>
      <c r="AY60" s="3"/>
    </row>
    <row r="61" spans="2:56" s="2" customFormat="1" x14ac:dyDescent="0.15">
      <c r="C61" s="9" t="s">
        <v>9</v>
      </c>
      <c r="D61" s="9"/>
      <c r="E61" s="32" t="s">
        <v>65</v>
      </c>
      <c r="F61" s="9"/>
      <c r="AY61" s="3"/>
    </row>
    <row r="62" spans="2:56" s="2" customFormat="1" x14ac:dyDescent="0.15">
      <c r="C62" s="9" t="s">
        <v>10</v>
      </c>
      <c r="D62" s="9"/>
      <c r="E62" s="12" t="s">
        <v>66</v>
      </c>
      <c r="F62" s="26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Y62" s="3"/>
    </row>
    <row r="63" spans="2:56" s="2" customFormat="1" x14ac:dyDescent="0.15">
      <c r="C63" s="3"/>
      <c r="D63" s="3"/>
      <c r="E63" s="44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6"/>
      <c r="AP63" s="43"/>
      <c r="AQ63" s="43"/>
      <c r="AR63" s="43"/>
      <c r="AS63" s="43"/>
      <c r="AT63" s="43"/>
      <c r="AU63" s="3"/>
      <c r="AV63" s="3"/>
      <c r="AW63" s="3"/>
      <c r="AY63" s="3"/>
    </row>
    <row r="64" spans="2:56" s="2" customFormat="1" ht="14.25" thickBot="1" x14ac:dyDescent="0.2">
      <c r="C64" s="3"/>
      <c r="D64" s="3"/>
      <c r="E64" s="47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8"/>
      <c r="AP64" s="43"/>
      <c r="AQ64" s="43"/>
      <c r="AR64" s="43"/>
      <c r="AS64" s="43"/>
      <c r="AT64" s="43"/>
      <c r="AU64" s="3"/>
      <c r="AV64" s="3"/>
      <c r="AW64" s="3"/>
      <c r="AY64" s="3"/>
    </row>
    <row r="65" spans="2:51" s="2" customFormat="1" x14ac:dyDescent="0.15">
      <c r="C65" s="9"/>
      <c r="D65" s="9"/>
      <c r="E65" s="4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50"/>
      <c r="AP65" s="3"/>
      <c r="AQ65" s="3"/>
      <c r="AR65" s="3"/>
      <c r="AS65" s="97" t="s">
        <v>140</v>
      </c>
      <c r="AT65" s="98"/>
      <c r="AU65" s="98"/>
      <c r="AV65" s="98"/>
      <c r="AW65" s="98"/>
      <c r="AX65" s="99"/>
      <c r="AY65" s="3"/>
    </row>
    <row r="66" spans="2:51" s="2" customFormat="1" ht="13.5" customHeight="1" x14ac:dyDescent="0.15">
      <c r="C66" s="19"/>
      <c r="D66" s="19"/>
      <c r="E66" s="4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50"/>
      <c r="AP66" s="3"/>
      <c r="AQ66" s="3"/>
      <c r="AR66" s="3"/>
      <c r="AS66" s="254" t="s">
        <v>141</v>
      </c>
      <c r="AT66" s="255"/>
      <c r="AU66" s="260"/>
      <c r="AV66" s="260"/>
      <c r="AW66" s="260"/>
      <c r="AX66" s="261"/>
      <c r="AY66" s="3"/>
    </row>
    <row r="67" spans="2:51" s="2" customFormat="1" ht="13.5" customHeight="1" x14ac:dyDescent="0.15">
      <c r="C67" s="19"/>
      <c r="D67" s="19"/>
      <c r="E67" s="4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50"/>
      <c r="AP67" s="3"/>
      <c r="AQ67" s="3"/>
      <c r="AR67" s="3"/>
      <c r="AS67" s="256"/>
      <c r="AT67" s="257"/>
      <c r="AU67" s="262"/>
      <c r="AV67" s="262"/>
      <c r="AW67" s="262"/>
      <c r="AX67" s="263"/>
      <c r="AY67" s="3"/>
    </row>
    <row r="68" spans="2:51" s="2" customFormat="1" ht="14.25" customHeight="1" thickBot="1" x14ac:dyDescent="0.2">
      <c r="C68" s="3"/>
      <c r="D68" s="3"/>
      <c r="E68" s="51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52"/>
      <c r="AP68" s="49"/>
      <c r="AQ68" s="3"/>
      <c r="AR68" s="3"/>
      <c r="AS68" s="258"/>
      <c r="AT68" s="259"/>
      <c r="AU68" s="264"/>
      <c r="AV68" s="264"/>
      <c r="AW68" s="264"/>
      <c r="AX68" s="265"/>
      <c r="AY68" s="3"/>
    </row>
    <row r="69" spans="2:51" s="2" customFormat="1" ht="13.5" customHeight="1" x14ac:dyDescent="0.15">
      <c r="AY69" s="3"/>
    </row>
    <row r="70" spans="2:51" s="2" customFormat="1" ht="14.25" x14ac:dyDescent="0.15">
      <c r="B70" s="16" t="s">
        <v>108</v>
      </c>
      <c r="AY70" s="3"/>
    </row>
    <row r="71" spans="2:51" s="2" customFormat="1" ht="6.95" customHeight="1" thickBot="1" x14ac:dyDescent="0.2">
      <c r="AY71" s="3"/>
    </row>
    <row r="72" spans="2:51" s="2" customFormat="1" ht="14.25" customHeight="1" thickBot="1" x14ac:dyDescent="0.2">
      <c r="C72" s="112" t="s">
        <v>105</v>
      </c>
      <c r="D72" s="113"/>
      <c r="E72" s="113"/>
      <c r="F72" s="113"/>
      <c r="G72" s="113"/>
      <c r="H72" s="113"/>
      <c r="I72" s="113"/>
      <c r="J72" s="113"/>
      <c r="K72" s="114" t="s">
        <v>60</v>
      </c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6"/>
      <c r="AY72" s="3"/>
    </row>
    <row r="73" spans="2:51" s="2" customFormat="1" ht="13.5" customHeight="1" thickTop="1" x14ac:dyDescent="0.15">
      <c r="C73" s="117">
        <v>2E-3</v>
      </c>
      <c r="D73" s="118"/>
      <c r="E73" s="118"/>
      <c r="F73" s="118"/>
      <c r="G73" s="118"/>
      <c r="H73" s="118"/>
      <c r="I73" s="121" t="s">
        <v>67</v>
      </c>
      <c r="J73" s="122"/>
      <c r="K73" s="125">
        <v>2E-3</v>
      </c>
      <c r="L73" s="118"/>
      <c r="M73" s="118"/>
      <c r="N73" s="118"/>
      <c r="O73" s="118"/>
      <c r="P73" s="118"/>
      <c r="Q73" s="121" t="s">
        <v>67</v>
      </c>
      <c r="R73" s="122"/>
      <c r="S73" s="125">
        <v>1E-3</v>
      </c>
      <c r="T73" s="118"/>
      <c r="U73" s="118"/>
      <c r="V73" s="118"/>
      <c r="W73" s="118"/>
      <c r="X73" s="118"/>
      <c r="Y73" s="121" t="s">
        <v>67</v>
      </c>
      <c r="Z73" s="127"/>
      <c r="AS73" s="97" t="s">
        <v>139</v>
      </c>
      <c r="AT73" s="98"/>
      <c r="AU73" s="98"/>
      <c r="AV73" s="98"/>
      <c r="AW73" s="98"/>
      <c r="AX73" s="99"/>
      <c r="AY73" s="100"/>
    </row>
    <row r="74" spans="2:51" s="2" customFormat="1" ht="13.5" customHeight="1" x14ac:dyDescent="0.15">
      <c r="C74" s="117"/>
      <c r="D74" s="118"/>
      <c r="E74" s="118"/>
      <c r="F74" s="118"/>
      <c r="G74" s="118"/>
      <c r="H74" s="118"/>
      <c r="I74" s="121"/>
      <c r="J74" s="122"/>
      <c r="K74" s="125"/>
      <c r="L74" s="118"/>
      <c r="M74" s="118"/>
      <c r="N74" s="118"/>
      <c r="O74" s="118"/>
      <c r="P74" s="118"/>
      <c r="Q74" s="121"/>
      <c r="R74" s="122"/>
      <c r="S74" s="125"/>
      <c r="T74" s="118"/>
      <c r="U74" s="118"/>
      <c r="V74" s="118"/>
      <c r="W74" s="118"/>
      <c r="X74" s="118"/>
      <c r="Y74" s="121"/>
      <c r="Z74" s="127"/>
      <c r="AS74" s="101">
        <v>60</v>
      </c>
      <c r="AT74" s="102"/>
      <c r="AU74" s="102"/>
      <c r="AV74" s="102"/>
      <c r="AW74" s="105" t="s">
        <v>13</v>
      </c>
      <c r="AX74" s="106"/>
      <c r="AY74" s="100"/>
    </row>
    <row r="75" spans="2:51" s="2" customFormat="1" ht="13.5" customHeight="1" x14ac:dyDescent="0.15">
      <c r="C75" s="117"/>
      <c r="D75" s="118"/>
      <c r="E75" s="118"/>
      <c r="F75" s="118"/>
      <c r="G75" s="118"/>
      <c r="H75" s="118"/>
      <c r="I75" s="121"/>
      <c r="J75" s="122"/>
      <c r="K75" s="125"/>
      <c r="L75" s="118"/>
      <c r="M75" s="118"/>
      <c r="N75" s="118"/>
      <c r="O75" s="118"/>
      <c r="P75" s="118"/>
      <c r="Q75" s="121"/>
      <c r="R75" s="122"/>
      <c r="S75" s="125"/>
      <c r="T75" s="118"/>
      <c r="U75" s="118"/>
      <c r="V75" s="118"/>
      <c r="W75" s="118"/>
      <c r="X75" s="118"/>
      <c r="Y75" s="121"/>
      <c r="Z75" s="127"/>
      <c r="AS75" s="101"/>
      <c r="AT75" s="102"/>
      <c r="AU75" s="102"/>
      <c r="AV75" s="102"/>
      <c r="AW75" s="107"/>
      <c r="AX75" s="108"/>
      <c r="AY75" s="25"/>
    </row>
    <row r="76" spans="2:51" s="2" customFormat="1" ht="13.5" customHeight="1" thickBot="1" x14ac:dyDescent="0.2">
      <c r="C76" s="119"/>
      <c r="D76" s="120"/>
      <c r="E76" s="120"/>
      <c r="F76" s="120"/>
      <c r="G76" s="120"/>
      <c r="H76" s="120"/>
      <c r="I76" s="123"/>
      <c r="J76" s="124"/>
      <c r="K76" s="126"/>
      <c r="L76" s="120"/>
      <c r="M76" s="120"/>
      <c r="N76" s="120"/>
      <c r="O76" s="120"/>
      <c r="P76" s="120"/>
      <c r="Q76" s="123"/>
      <c r="R76" s="124"/>
      <c r="S76" s="126"/>
      <c r="T76" s="120"/>
      <c r="U76" s="120"/>
      <c r="V76" s="120"/>
      <c r="W76" s="120"/>
      <c r="X76" s="120"/>
      <c r="Y76" s="123"/>
      <c r="Z76" s="128"/>
      <c r="AS76" s="103"/>
      <c r="AT76" s="104"/>
      <c r="AU76" s="104"/>
      <c r="AV76" s="104"/>
      <c r="AW76" s="109"/>
      <c r="AX76" s="110"/>
      <c r="AY76" s="107"/>
    </row>
    <row r="77" spans="2:51" s="2" customFormat="1" x14ac:dyDescent="0.15">
      <c r="AY77" s="107"/>
    </row>
    <row r="78" spans="2:51" s="2" customFormat="1" x14ac:dyDescent="0.15">
      <c r="AY78" s="107"/>
    </row>
    <row r="79" spans="2:51" s="2" customFormat="1" ht="20.100000000000001" customHeight="1" x14ac:dyDescent="0.15">
      <c r="D79" s="13"/>
      <c r="E79" s="13"/>
      <c r="F79" s="13"/>
      <c r="G79" s="13"/>
      <c r="H79" s="13"/>
      <c r="AC79" s="8"/>
      <c r="AY79" s="107"/>
    </row>
    <row r="80" spans="2:51" s="2" customFormat="1" ht="20.100000000000001" customHeight="1" x14ac:dyDescent="0.15">
      <c r="D80" s="111" t="s">
        <v>14</v>
      </c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AY80" s="3"/>
    </row>
    <row r="81" spans="4:51" s="2" customFormat="1" ht="20.100000000000001" customHeight="1" x14ac:dyDescent="0.15">
      <c r="D81" s="95" t="s">
        <v>59</v>
      </c>
      <c r="E81" s="96"/>
      <c r="F81" s="96"/>
      <c r="G81" s="96"/>
      <c r="H81" s="96"/>
      <c r="I81" s="96"/>
      <c r="J81" s="95" t="s">
        <v>61</v>
      </c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 t="s">
        <v>15</v>
      </c>
      <c r="W81" s="96"/>
      <c r="X81" s="96"/>
      <c r="Y81" s="3"/>
      <c r="Z81" s="3"/>
      <c r="AA81" s="3"/>
      <c r="AY81" s="3"/>
    </row>
    <row r="82" spans="4:51" s="2" customFormat="1" ht="20.100000000000001" customHeight="1" x14ac:dyDescent="0.15"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3"/>
      <c r="Z82" s="3"/>
      <c r="AA82" s="3"/>
      <c r="AY82" s="3"/>
    </row>
    <row r="83" spans="4:51" s="2" customFormat="1" ht="20.100000000000001" customHeight="1" x14ac:dyDescent="0.15">
      <c r="D83" s="90">
        <v>0</v>
      </c>
      <c r="E83" s="90"/>
      <c r="F83" s="90"/>
      <c r="G83" s="90"/>
      <c r="H83" s="90"/>
      <c r="I83" s="90"/>
      <c r="J83" s="90">
        <v>0</v>
      </c>
      <c r="K83" s="90"/>
      <c r="L83" s="90"/>
      <c r="M83" s="90"/>
      <c r="N83" s="90"/>
      <c r="O83" s="90"/>
      <c r="P83" s="90">
        <v>0</v>
      </c>
      <c r="Q83" s="90"/>
      <c r="R83" s="90"/>
      <c r="S83" s="90"/>
      <c r="T83" s="90"/>
      <c r="U83" s="90"/>
      <c r="V83" s="91">
        <v>70</v>
      </c>
      <c r="W83" s="91"/>
      <c r="X83" s="91"/>
      <c r="Y83" s="3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Y83" s="3"/>
    </row>
    <row r="84" spans="4:51" s="2" customFormat="1" ht="20.100000000000001" customHeight="1" x14ac:dyDescent="0.15">
      <c r="D84" s="90">
        <v>1E-3</v>
      </c>
      <c r="E84" s="90"/>
      <c r="F84" s="90"/>
      <c r="G84" s="90"/>
      <c r="H84" s="90"/>
      <c r="I84" s="90"/>
      <c r="J84" s="90">
        <v>0</v>
      </c>
      <c r="K84" s="90"/>
      <c r="L84" s="90"/>
      <c r="M84" s="90"/>
      <c r="N84" s="90"/>
      <c r="O84" s="90"/>
      <c r="P84" s="90">
        <v>1E-3</v>
      </c>
      <c r="Q84" s="90"/>
      <c r="R84" s="90"/>
      <c r="S84" s="90"/>
      <c r="T84" s="90"/>
      <c r="U84" s="90"/>
      <c r="V84" s="91">
        <v>68</v>
      </c>
      <c r="W84" s="91"/>
      <c r="X84" s="91"/>
      <c r="Y84" s="3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Y84" s="3"/>
    </row>
    <row r="85" spans="4:51" s="2" customFormat="1" ht="20.100000000000001" customHeight="1" x14ac:dyDescent="0.15">
      <c r="D85" s="90">
        <v>1E-3</v>
      </c>
      <c r="E85" s="90"/>
      <c r="F85" s="90"/>
      <c r="G85" s="90"/>
      <c r="H85" s="90"/>
      <c r="I85" s="90"/>
      <c r="J85" s="90">
        <v>1E-3</v>
      </c>
      <c r="K85" s="90"/>
      <c r="L85" s="90"/>
      <c r="M85" s="90"/>
      <c r="N85" s="90"/>
      <c r="O85" s="90"/>
      <c r="P85" s="90">
        <v>1E-3</v>
      </c>
      <c r="Q85" s="90"/>
      <c r="R85" s="90"/>
      <c r="S85" s="90"/>
      <c r="T85" s="90"/>
      <c r="U85" s="90"/>
      <c r="V85" s="91">
        <v>65</v>
      </c>
      <c r="W85" s="91"/>
      <c r="X85" s="91"/>
      <c r="Y85" s="3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Y85" s="3"/>
    </row>
    <row r="86" spans="4:51" s="2" customFormat="1" ht="20.100000000000001" customHeight="1" x14ac:dyDescent="0.15">
      <c r="D86" s="90">
        <v>2E-3</v>
      </c>
      <c r="E86" s="90"/>
      <c r="F86" s="90"/>
      <c r="G86" s="90"/>
      <c r="H86" s="90"/>
      <c r="I86" s="90"/>
      <c r="J86" s="90">
        <v>0</v>
      </c>
      <c r="K86" s="90"/>
      <c r="L86" s="90"/>
      <c r="M86" s="90"/>
      <c r="N86" s="90"/>
      <c r="O86" s="90"/>
      <c r="P86" s="90">
        <v>2E-3</v>
      </c>
      <c r="Q86" s="90"/>
      <c r="R86" s="90"/>
      <c r="S86" s="90"/>
      <c r="T86" s="90"/>
      <c r="U86" s="90"/>
      <c r="V86" s="91">
        <v>63</v>
      </c>
      <c r="W86" s="91"/>
      <c r="X86" s="91"/>
      <c r="Y86" s="3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Y86" s="3"/>
    </row>
    <row r="87" spans="4:51" s="2" customFormat="1" ht="20.100000000000001" customHeight="1" x14ac:dyDescent="0.15">
      <c r="D87" s="90">
        <v>2E-3</v>
      </c>
      <c r="E87" s="90"/>
      <c r="F87" s="90"/>
      <c r="G87" s="90"/>
      <c r="H87" s="90"/>
      <c r="I87" s="90"/>
      <c r="J87" s="90">
        <v>1E-3</v>
      </c>
      <c r="K87" s="90"/>
      <c r="L87" s="90"/>
      <c r="M87" s="90"/>
      <c r="N87" s="90"/>
      <c r="O87" s="90"/>
      <c r="P87" s="90">
        <v>2E-3</v>
      </c>
      <c r="Q87" s="90"/>
      <c r="R87" s="90"/>
      <c r="S87" s="90"/>
      <c r="T87" s="90"/>
      <c r="U87" s="90"/>
      <c r="V87" s="91">
        <v>60</v>
      </c>
      <c r="W87" s="91"/>
      <c r="X87" s="91"/>
      <c r="Y87" s="3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Y87" s="3"/>
    </row>
    <row r="88" spans="4:51" s="2" customFormat="1" ht="20.100000000000001" customHeight="1" x14ac:dyDescent="0.15">
      <c r="D88" s="90">
        <v>3.0000000000000001E-3</v>
      </c>
      <c r="E88" s="90"/>
      <c r="F88" s="90"/>
      <c r="G88" s="90"/>
      <c r="H88" s="90"/>
      <c r="I88" s="90"/>
      <c r="J88" s="90">
        <v>2E-3</v>
      </c>
      <c r="K88" s="90"/>
      <c r="L88" s="90"/>
      <c r="M88" s="90"/>
      <c r="N88" s="90"/>
      <c r="O88" s="90"/>
      <c r="P88" s="90">
        <v>2E-3</v>
      </c>
      <c r="Q88" s="90"/>
      <c r="R88" s="90"/>
      <c r="S88" s="90"/>
      <c r="T88" s="90"/>
      <c r="U88" s="90"/>
      <c r="V88" s="91">
        <v>58</v>
      </c>
      <c r="W88" s="91"/>
      <c r="X88" s="91"/>
      <c r="Y88" s="3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Y88" s="3"/>
    </row>
    <row r="89" spans="4:51" s="2" customFormat="1" ht="20.100000000000001" customHeight="1" x14ac:dyDescent="0.15">
      <c r="D89" s="90">
        <v>3.0000000000000001E-3</v>
      </c>
      <c r="E89" s="90"/>
      <c r="F89" s="90"/>
      <c r="G89" s="90"/>
      <c r="H89" s="90"/>
      <c r="I89" s="90"/>
      <c r="J89" s="90">
        <v>0</v>
      </c>
      <c r="K89" s="90"/>
      <c r="L89" s="90"/>
      <c r="M89" s="90"/>
      <c r="N89" s="90"/>
      <c r="O89" s="90"/>
      <c r="P89" s="90">
        <v>3.0000000000000001E-3</v>
      </c>
      <c r="Q89" s="90"/>
      <c r="R89" s="90"/>
      <c r="S89" s="90"/>
      <c r="T89" s="90"/>
      <c r="U89" s="90"/>
      <c r="V89" s="91">
        <v>55</v>
      </c>
      <c r="W89" s="91"/>
      <c r="X89" s="91"/>
      <c r="Y89" s="3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Y89" s="3"/>
    </row>
    <row r="90" spans="4:51" s="2" customFormat="1" ht="20.100000000000001" customHeight="1" x14ac:dyDescent="0.15">
      <c r="D90" s="90">
        <v>3.0000000000000001E-3</v>
      </c>
      <c r="E90" s="90"/>
      <c r="F90" s="90"/>
      <c r="G90" s="90"/>
      <c r="H90" s="90"/>
      <c r="I90" s="90"/>
      <c r="J90" s="90">
        <v>1E-3</v>
      </c>
      <c r="K90" s="90"/>
      <c r="L90" s="90"/>
      <c r="M90" s="90"/>
      <c r="N90" s="90"/>
      <c r="O90" s="90"/>
      <c r="P90" s="90">
        <v>3.0000000000000001E-3</v>
      </c>
      <c r="Q90" s="90"/>
      <c r="R90" s="90"/>
      <c r="S90" s="90"/>
      <c r="T90" s="90"/>
      <c r="U90" s="90"/>
      <c r="V90" s="91">
        <v>53</v>
      </c>
      <c r="W90" s="91"/>
      <c r="X90" s="91"/>
      <c r="Y90" s="3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Y90" s="3"/>
    </row>
    <row r="91" spans="4:51" s="2" customFormat="1" ht="20.100000000000001" customHeight="1" x14ac:dyDescent="0.15">
      <c r="D91" s="90">
        <v>4.0000000000000001E-3</v>
      </c>
      <c r="E91" s="90"/>
      <c r="F91" s="90"/>
      <c r="G91" s="90"/>
      <c r="H91" s="90"/>
      <c r="I91" s="90"/>
      <c r="J91" s="90">
        <v>2E-3</v>
      </c>
      <c r="K91" s="90"/>
      <c r="L91" s="90"/>
      <c r="M91" s="90"/>
      <c r="N91" s="90"/>
      <c r="O91" s="90"/>
      <c r="P91" s="90">
        <v>3.0000000000000001E-3</v>
      </c>
      <c r="Q91" s="90"/>
      <c r="R91" s="90"/>
      <c r="S91" s="90"/>
      <c r="T91" s="90"/>
      <c r="U91" s="90"/>
      <c r="V91" s="91">
        <v>50</v>
      </c>
      <c r="W91" s="91"/>
      <c r="X91" s="91"/>
      <c r="Y91" s="3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Y91" s="3"/>
    </row>
    <row r="92" spans="4:51" s="2" customFormat="1" ht="20.100000000000001" customHeight="1" x14ac:dyDescent="0.15">
      <c r="D92" s="90">
        <v>4.0000000000000001E-3</v>
      </c>
      <c r="E92" s="90"/>
      <c r="F92" s="90"/>
      <c r="G92" s="90"/>
      <c r="H92" s="90"/>
      <c r="I92" s="90"/>
      <c r="J92" s="90">
        <v>0</v>
      </c>
      <c r="K92" s="90"/>
      <c r="L92" s="90"/>
      <c r="M92" s="90"/>
      <c r="N92" s="90"/>
      <c r="O92" s="90"/>
      <c r="P92" s="90">
        <v>4.0000000000000001E-3</v>
      </c>
      <c r="Q92" s="90"/>
      <c r="R92" s="90"/>
      <c r="S92" s="90"/>
      <c r="T92" s="90"/>
      <c r="U92" s="90"/>
      <c r="V92" s="91">
        <v>48</v>
      </c>
      <c r="W92" s="91"/>
      <c r="X92" s="91"/>
      <c r="Y92" s="3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Y92" s="3"/>
    </row>
    <row r="93" spans="4:51" s="2" customFormat="1" ht="20.100000000000001" customHeight="1" x14ac:dyDescent="0.15">
      <c r="D93" s="90">
        <v>4.0000000000000001E-3</v>
      </c>
      <c r="E93" s="90"/>
      <c r="F93" s="90"/>
      <c r="G93" s="90"/>
      <c r="H93" s="90"/>
      <c r="I93" s="90"/>
      <c r="J93" s="90">
        <v>1E-3</v>
      </c>
      <c r="K93" s="90"/>
      <c r="L93" s="90"/>
      <c r="M93" s="90"/>
      <c r="N93" s="90"/>
      <c r="O93" s="90"/>
      <c r="P93" s="90">
        <v>4.0000000000000001E-3</v>
      </c>
      <c r="Q93" s="90"/>
      <c r="R93" s="90"/>
      <c r="S93" s="90"/>
      <c r="T93" s="90"/>
      <c r="U93" s="90"/>
      <c r="V93" s="91">
        <v>45</v>
      </c>
      <c r="W93" s="91"/>
      <c r="X93" s="91"/>
      <c r="Y93" s="3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Y93" s="3"/>
    </row>
    <row r="94" spans="4:51" s="2" customFormat="1" ht="20.100000000000001" customHeight="1" x14ac:dyDescent="0.15">
      <c r="D94" s="90">
        <v>4.0000000000000001E-3</v>
      </c>
      <c r="E94" s="90"/>
      <c r="F94" s="90"/>
      <c r="G94" s="90"/>
      <c r="H94" s="90"/>
      <c r="I94" s="90"/>
      <c r="J94" s="90">
        <v>3.0000000000000001E-3</v>
      </c>
      <c r="K94" s="90"/>
      <c r="L94" s="90"/>
      <c r="M94" s="90"/>
      <c r="N94" s="90"/>
      <c r="O94" s="90"/>
      <c r="P94" s="90">
        <v>3.0000000000000001E-3</v>
      </c>
      <c r="Q94" s="90"/>
      <c r="R94" s="90"/>
      <c r="S94" s="90"/>
      <c r="T94" s="90"/>
      <c r="U94" s="90"/>
      <c r="V94" s="91">
        <v>43</v>
      </c>
      <c r="W94" s="91"/>
      <c r="X94" s="91"/>
      <c r="Y94" s="3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Y94" s="3"/>
    </row>
    <row r="95" spans="4:51" s="2" customFormat="1" ht="20.100000000000001" customHeight="1" x14ac:dyDescent="0.15">
      <c r="D95" s="90">
        <v>4.0000000000000001E-3</v>
      </c>
      <c r="E95" s="90"/>
      <c r="F95" s="90"/>
      <c r="G95" s="90"/>
      <c r="H95" s="90"/>
      <c r="I95" s="90"/>
      <c r="J95" s="90">
        <v>2E-3</v>
      </c>
      <c r="K95" s="90"/>
      <c r="L95" s="90"/>
      <c r="M95" s="90"/>
      <c r="N95" s="90"/>
      <c r="O95" s="90"/>
      <c r="P95" s="90">
        <v>4.0000000000000001E-3</v>
      </c>
      <c r="Q95" s="90"/>
      <c r="R95" s="90"/>
      <c r="S95" s="90"/>
      <c r="T95" s="90"/>
      <c r="U95" s="90"/>
      <c r="V95" s="91">
        <v>40</v>
      </c>
      <c r="W95" s="91"/>
      <c r="X95" s="91"/>
      <c r="Y95" s="3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Y95" s="3"/>
    </row>
    <row r="96" spans="4:51" s="2" customFormat="1" ht="20.100000000000001" customHeight="1" x14ac:dyDescent="0.15">
      <c r="D96" s="93">
        <v>5.0000000000000001E-3</v>
      </c>
      <c r="E96" s="93"/>
      <c r="F96" s="93"/>
      <c r="G96" s="93"/>
      <c r="H96" s="93"/>
      <c r="I96" s="93"/>
      <c r="J96" s="93">
        <v>0</v>
      </c>
      <c r="K96" s="93"/>
      <c r="L96" s="93"/>
      <c r="M96" s="93"/>
      <c r="N96" s="93"/>
      <c r="O96" s="93"/>
      <c r="P96" s="93">
        <v>5.0000000000000001E-3</v>
      </c>
      <c r="Q96" s="93"/>
      <c r="R96" s="93"/>
      <c r="S96" s="93"/>
      <c r="T96" s="93"/>
      <c r="U96" s="93"/>
      <c r="V96" s="94">
        <v>38</v>
      </c>
      <c r="W96" s="94"/>
      <c r="X96" s="94"/>
      <c r="Y96" s="53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3"/>
    </row>
    <row r="97" spans="4:51" s="2" customFormat="1" ht="20.100000000000001" customHeight="1" x14ac:dyDescent="0.15">
      <c r="D97" s="93">
        <v>5.0000000000000001E-3</v>
      </c>
      <c r="E97" s="93"/>
      <c r="F97" s="93"/>
      <c r="G97" s="93"/>
      <c r="H97" s="93"/>
      <c r="I97" s="93"/>
      <c r="J97" s="93">
        <v>3.0000000000000001E-3</v>
      </c>
      <c r="K97" s="93"/>
      <c r="L97" s="93"/>
      <c r="M97" s="93"/>
      <c r="N97" s="93"/>
      <c r="O97" s="93"/>
      <c r="P97" s="93">
        <v>4.0000000000000001E-3</v>
      </c>
      <c r="Q97" s="93"/>
      <c r="R97" s="93"/>
      <c r="S97" s="93"/>
      <c r="T97" s="93"/>
      <c r="U97" s="93"/>
      <c r="V97" s="94">
        <v>38</v>
      </c>
      <c r="W97" s="94"/>
      <c r="X97" s="94"/>
      <c r="Y97" s="53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3"/>
    </row>
    <row r="98" spans="4:51" s="2" customFormat="1" ht="20.100000000000001" customHeight="1" x14ac:dyDescent="0.15">
      <c r="D98" s="93">
        <v>5.0000000000000001E-3</v>
      </c>
      <c r="E98" s="93"/>
      <c r="F98" s="93"/>
      <c r="G98" s="93"/>
      <c r="H98" s="93"/>
      <c r="I98" s="93"/>
      <c r="J98" s="93">
        <v>1E-3</v>
      </c>
      <c r="K98" s="93"/>
      <c r="L98" s="93"/>
      <c r="M98" s="93"/>
      <c r="N98" s="93"/>
      <c r="O98" s="93"/>
      <c r="P98" s="93">
        <v>5.0000000000000001E-3</v>
      </c>
      <c r="Q98" s="93"/>
      <c r="R98" s="93"/>
      <c r="S98" s="93"/>
      <c r="T98" s="93"/>
      <c r="U98" s="93"/>
      <c r="V98" s="94">
        <v>33</v>
      </c>
      <c r="W98" s="94"/>
      <c r="X98" s="94"/>
      <c r="Y98" s="53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3"/>
    </row>
    <row r="99" spans="4:51" s="2" customFormat="1" ht="20.100000000000001" customHeight="1" x14ac:dyDescent="0.15">
      <c r="D99" s="93">
        <v>5.0000000000000001E-3</v>
      </c>
      <c r="E99" s="93"/>
      <c r="F99" s="93"/>
      <c r="G99" s="93"/>
      <c r="H99" s="93"/>
      <c r="I99" s="93"/>
      <c r="J99" s="93">
        <v>2E-3</v>
      </c>
      <c r="K99" s="93"/>
      <c r="L99" s="93"/>
      <c r="M99" s="93"/>
      <c r="N99" s="93"/>
      <c r="O99" s="93"/>
      <c r="P99" s="93">
        <v>5.0000000000000001E-3</v>
      </c>
      <c r="Q99" s="93"/>
      <c r="R99" s="93"/>
      <c r="S99" s="93"/>
      <c r="T99" s="93"/>
      <c r="U99" s="93"/>
      <c r="V99" s="94">
        <v>30</v>
      </c>
      <c r="W99" s="94"/>
      <c r="X99" s="94"/>
      <c r="Y99" s="53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3"/>
    </row>
    <row r="100" spans="4:51" s="2" customFormat="1" ht="20.100000000000001" customHeight="1" x14ac:dyDescent="0.15">
      <c r="D100" s="93">
        <v>6.0000000000000001E-3</v>
      </c>
      <c r="E100" s="93"/>
      <c r="F100" s="93"/>
      <c r="G100" s="93"/>
      <c r="H100" s="93"/>
      <c r="I100" s="93"/>
      <c r="J100" s="93">
        <v>4.0000000000000001E-3</v>
      </c>
      <c r="K100" s="93"/>
      <c r="L100" s="93"/>
      <c r="M100" s="93"/>
      <c r="N100" s="93"/>
      <c r="O100" s="93"/>
      <c r="P100" s="93">
        <v>4.0000000000000001E-3</v>
      </c>
      <c r="Q100" s="93"/>
      <c r="R100" s="93"/>
      <c r="S100" s="93"/>
      <c r="T100" s="93"/>
      <c r="U100" s="93"/>
      <c r="V100" s="94">
        <v>28</v>
      </c>
      <c r="W100" s="94"/>
      <c r="X100" s="94"/>
      <c r="Y100" s="53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3"/>
    </row>
    <row r="101" spans="4:51" s="2" customFormat="1" ht="20.100000000000001" customHeight="1" x14ac:dyDescent="0.15">
      <c r="D101" s="93">
        <v>6.0000000000000001E-3</v>
      </c>
      <c r="E101" s="93"/>
      <c r="F101" s="93"/>
      <c r="G101" s="93"/>
      <c r="H101" s="93"/>
      <c r="I101" s="93"/>
      <c r="J101" s="93">
        <v>3.0000000000000001E-3</v>
      </c>
      <c r="K101" s="93"/>
      <c r="L101" s="93"/>
      <c r="M101" s="93"/>
      <c r="N101" s="93"/>
      <c r="O101" s="93"/>
      <c r="P101" s="93">
        <v>5.0000000000000001E-3</v>
      </c>
      <c r="Q101" s="93"/>
      <c r="R101" s="93"/>
      <c r="S101" s="93"/>
      <c r="T101" s="93"/>
      <c r="U101" s="93"/>
      <c r="V101" s="94">
        <v>25</v>
      </c>
      <c r="W101" s="94"/>
      <c r="X101" s="94"/>
      <c r="Y101" s="53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3"/>
    </row>
    <row r="102" spans="4:51" s="2" customFormat="1" ht="20.100000000000001" customHeight="1" x14ac:dyDescent="0.15">
      <c r="D102" s="93">
        <v>6.0000000000000001E-3</v>
      </c>
      <c r="E102" s="93"/>
      <c r="F102" s="93"/>
      <c r="G102" s="93"/>
      <c r="H102" s="93"/>
      <c r="I102" s="93"/>
      <c r="J102" s="93">
        <v>0</v>
      </c>
      <c r="K102" s="93"/>
      <c r="L102" s="93"/>
      <c r="M102" s="93"/>
      <c r="N102" s="93"/>
      <c r="O102" s="93"/>
      <c r="P102" s="93">
        <v>6.0000000000000001E-3</v>
      </c>
      <c r="Q102" s="93"/>
      <c r="R102" s="93"/>
      <c r="S102" s="93"/>
      <c r="T102" s="93"/>
      <c r="U102" s="93"/>
      <c r="V102" s="94">
        <v>23</v>
      </c>
      <c r="W102" s="94"/>
      <c r="X102" s="94"/>
      <c r="Y102" s="53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3"/>
    </row>
    <row r="103" spans="4:51" s="2" customFormat="1" ht="20.100000000000001" customHeight="1" x14ac:dyDescent="0.15">
      <c r="D103" s="93">
        <v>6.0000000000000001E-3</v>
      </c>
      <c r="E103" s="93"/>
      <c r="F103" s="93"/>
      <c r="G103" s="93"/>
      <c r="H103" s="93"/>
      <c r="I103" s="93"/>
      <c r="J103" s="93">
        <v>1E-3</v>
      </c>
      <c r="K103" s="93"/>
      <c r="L103" s="93"/>
      <c r="M103" s="93"/>
      <c r="N103" s="93"/>
      <c r="O103" s="93"/>
      <c r="P103" s="93">
        <v>6.0000000000000001E-3</v>
      </c>
      <c r="Q103" s="93"/>
      <c r="R103" s="93"/>
      <c r="S103" s="93"/>
      <c r="T103" s="93"/>
      <c r="U103" s="93"/>
      <c r="V103" s="94">
        <v>20</v>
      </c>
      <c r="W103" s="94"/>
      <c r="X103" s="94"/>
      <c r="Y103" s="53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3"/>
    </row>
    <row r="104" spans="4:51" s="2" customFormat="1" ht="20.100000000000001" customHeight="1" x14ac:dyDescent="0.15">
      <c r="D104" s="93">
        <v>6.0000000000000001E-3</v>
      </c>
      <c r="E104" s="93"/>
      <c r="F104" s="93"/>
      <c r="G104" s="93"/>
      <c r="H104" s="93"/>
      <c r="I104" s="93"/>
      <c r="J104" s="93">
        <v>2E-3</v>
      </c>
      <c r="K104" s="93"/>
      <c r="L104" s="93"/>
      <c r="M104" s="93"/>
      <c r="N104" s="93"/>
      <c r="O104" s="93"/>
      <c r="P104" s="93">
        <v>6.0000000000000001E-3</v>
      </c>
      <c r="Q104" s="93"/>
      <c r="R104" s="93"/>
      <c r="S104" s="93"/>
      <c r="T104" s="93"/>
      <c r="U104" s="93"/>
      <c r="V104" s="94">
        <v>18</v>
      </c>
      <c r="W104" s="94"/>
      <c r="X104" s="94"/>
      <c r="Y104" s="53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3"/>
    </row>
    <row r="105" spans="4:51" s="2" customFormat="1" ht="20.100000000000001" customHeight="1" x14ac:dyDescent="0.15">
      <c r="D105" s="93">
        <v>6.0000000000000001E-3</v>
      </c>
      <c r="E105" s="93"/>
      <c r="F105" s="93"/>
      <c r="G105" s="93"/>
      <c r="H105" s="93"/>
      <c r="I105" s="93"/>
      <c r="J105" s="93">
        <v>4.0000000000000001E-3</v>
      </c>
      <c r="K105" s="93"/>
      <c r="L105" s="93"/>
      <c r="M105" s="93"/>
      <c r="N105" s="93"/>
      <c r="O105" s="93"/>
      <c r="P105" s="93">
        <v>5.0000000000000001E-3</v>
      </c>
      <c r="Q105" s="93"/>
      <c r="R105" s="93"/>
      <c r="S105" s="93"/>
      <c r="T105" s="93"/>
      <c r="U105" s="93"/>
      <c r="V105" s="94">
        <v>15</v>
      </c>
      <c r="W105" s="94"/>
      <c r="X105" s="94"/>
      <c r="Y105" s="53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3"/>
    </row>
    <row r="106" spans="4:51" s="2" customFormat="1" ht="20.100000000000001" customHeight="1" x14ac:dyDescent="0.15">
      <c r="D106" s="93">
        <v>7.0000000000000001E-3</v>
      </c>
      <c r="E106" s="93"/>
      <c r="F106" s="93"/>
      <c r="G106" s="93"/>
      <c r="H106" s="93"/>
      <c r="I106" s="93"/>
      <c r="J106" s="93">
        <v>3.0000000000000001E-3</v>
      </c>
      <c r="K106" s="93"/>
      <c r="L106" s="93"/>
      <c r="M106" s="93"/>
      <c r="N106" s="93"/>
      <c r="O106" s="93"/>
      <c r="P106" s="93">
        <v>6.0000000000000001E-3</v>
      </c>
      <c r="Q106" s="93"/>
      <c r="R106" s="93"/>
      <c r="S106" s="93"/>
      <c r="T106" s="93"/>
      <c r="U106" s="93"/>
      <c r="V106" s="94">
        <v>13</v>
      </c>
      <c r="W106" s="94"/>
      <c r="X106" s="94"/>
      <c r="Y106" s="53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3"/>
    </row>
    <row r="107" spans="4:51" s="2" customFormat="1" ht="20.100000000000001" customHeight="1" x14ac:dyDescent="0.15">
      <c r="D107" s="93">
        <v>7.0000000000000001E-3</v>
      </c>
      <c r="E107" s="93"/>
      <c r="F107" s="93"/>
      <c r="G107" s="93"/>
      <c r="H107" s="93"/>
      <c r="I107" s="93"/>
      <c r="J107" s="93">
        <v>0</v>
      </c>
      <c r="K107" s="93"/>
      <c r="L107" s="93"/>
      <c r="M107" s="93"/>
      <c r="N107" s="93"/>
      <c r="O107" s="93"/>
      <c r="P107" s="93">
        <v>7.0000000000000001E-3</v>
      </c>
      <c r="Q107" s="93"/>
      <c r="R107" s="93"/>
      <c r="S107" s="93"/>
      <c r="T107" s="93"/>
      <c r="U107" s="93"/>
      <c r="V107" s="94">
        <v>10</v>
      </c>
      <c r="W107" s="94"/>
      <c r="X107" s="94"/>
      <c r="Y107" s="53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3"/>
    </row>
    <row r="108" spans="4:51" s="2" customFormat="1" ht="20.100000000000001" customHeight="1" x14ac:dyDescent="0.15">
      <c r="D108" s="93">
        <v>7.0000000000000001E-3</v>
      </c>
      <c r="E108" s="93"/>
      <c r="F108" s="93"/>
      <c r="G108" s="93"/>
      <c r="H108" s="93"/>
      <c r="I108" s="93"/>
      <c r="J108" s="93">
        <v>1E-3</v>
      </c>
      <c r="K108" s="93"/>
      <c r="L108" s="93"/>
      <c r="M108" s="93"/>
      <c r="N108" s="93"/>
      <c r="O108" s="93"/>
      <c r="P108" s="93">
        <v>7.0000000000000001E-3</v>
      </c>
      <c r="Q108" s="93"/>
      <c r="R108" s="93"/>
      <c r="S108" s="93"/>
      <c r="T108" s="93"/>
      <c r="U108" s="93"/>
      <c r="V108" s="94">
        <v>8</v>
      </c>
      <c r="W108" s="94"/>
      <c r="X108" s="94"/>
      <c r="Y108" s="53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3"/>
    </row>
    <row r="109" spans="4:51" s="2" customFormat="1" ht="20.100000000000001" customHeight="1" x14ac:dyDescent="0.15">
      <c r="D109" s="93">
        <v>7.0000000000000001E-3</v>
      </c>
      <c r="E109" s="93"/>
      <c r="F109" s="93"/>
      <c r="G109" s="93"/>
      <c r="H109" s="93"/>
      <c r="I109" s="93"/>
      <c r="J109" s="93">
        <v>5.0000000000000001E-3</v>
      </c>
      <c r="K109" s="93"/>
      <c r="L109" s="93"/>
      <c r="M109" s="93"/>
      <c r="N109" s="93"/>
      <c r="O109" s="93"/>
      <c r="P109" s="93">
        <v>5.0000000000000001E-3</v>
      </c>
      <c r="Q109" s="93"/>
      <c r="R109" s="93"/>
      <c r="S109" s="93"/>
      <c r="T109" s="93"/>
      <c r="U109" s="93"/>
      <c r="V109" s="94">
        <v>8</v>
      </c>
      <c r="W109" s="94"/>
      <c r="X109" s="94"/>
      <c r="Y109" s="53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3"/>
    </row>
    <row r="110" spans="4:51" s="2" customFormat="1" ht="20.100000000000001" customHeight="1" x14ac:dyDescent="0.15">
      <c r="D110" s="90">
        <v>7.0000000000000001E-3</v>
      </c>
      <c r="E110" s="90"/>
      <c r="F110" s="90"/>
      <c r="G110" s="90"/>
      <c r="H110" s="90"/>
      <c r="I110" s="90"/>
      <c r="J110" s="90">
        <v>4.0000000000000001E-3</v>
      </c>
      <c r="K110" s="90"/>
      <c r="L110" s="90"/>
      <c r="M110" s="90"/>
      <c r="N110" s="90"/>
      <c r="O110" s="90"/>
      <c r="P110" s="90">
        <v>6.0000000000000001E-3</v>
      </c>
      <c r="Q110" s="90"/>
      <c r="R110" s="90"/>
      <c r="S110" s="90"/>
      <c r="T110" s="90"/>
      <c r="U110" s="90"/>
      <c r="V110" s="91">
        <v>3</v>
      </c>
      <c r="W110" s="91"/>
      <c r="X110" s="91"/>
      <c r="Y110" s="3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Y110" s="3"/>
    </row>
    <row r="111" spans="4:51" s="2" customFormat="1" ht="20.100000000000001" customHeight="1" x14ac:dyDescent="0.15">
      <c r="D111" s="90">
        <v>7.0000000000000001E-3</v>
      </c>
      <c r="E111" s="90"/>
      <c r="F111" s="90"/>
      <c r="G111" s="90"/>
      <c r="H111" s="90"/>
      <c r="I111" s="90"/>
      <c r="J111" s="90">
        <v>2E-3</v>
      </c>
      <c r="K111" s="90"/>
      <c r="L111" s="90"/>
      <c r="M111" s="90"/>
      <c r="N111" s="90"/>
      <c r="O111" s="90"/>
      <c r="P111" s="90">
        <v>7.0000000000000001E-3</v>
      </c>
      <c r="Q111" s="90"/>
      <c r="R111" s="90"/>
      <c r="S111" s="90"/>
      <c r="T111" s="90"/>
      <c r="U111" s="90"/>
      <c r="V111" s="91">
        <v>1</v>
      </c>
      <c r="W111" s="91"/>
      <c r="X111" s="91"/>
      <c r="Y111" s="3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Y111" s="3"/>
    </row>
    <row r="112" spans="4:51" s="2" customFormat="1" ht="20.100000000000001" customHeight="1" x14ac:dyDescent="0.15">
      <c r="D112" s="90">
        <v>8.0000000000000002E-3</v>
      </c>
      <c r="E112" s="90"/>
      <c r="F112" s="90"/>
      <c r="G112" s="90"/>
      <c r="H112" s="90"/>
      <c r="I112" s="90"/>
      <c r="J112" s="90">
        <v>3.0000000000000001E-3</v>
      </c>
      <c r="K112" s="90"/>
      <c r="L112" s="90"/>
      <c r="M112" s="90"/>
      <c r="N112" s="90"/>
      <c r="O112" s="90"/>
      <c r="P112" s="90">
        <v>7.0000000000000001E-3</v>
      </c>
      <c r="Q112" s="90"/>
      <c r="R112" s="90"/>
      <c r="S112" s="90"/>
      <c r="T112" s="90"/>
      <c r="U112" s="90"/>
      <c r="V112" s="91">
        <v>0</v>
      </c>
      <c r="W112" s="91"/>
      <c r="X112" s="91"/>
      <c r="Y112" s="3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Y112" s="3"/>
    </row>
    <row r="113" spans="4:51" s="2" customFormat="1" ht="20.100000000000001" customHeight="1" x14ac:dyDescent="0.15">
      <c r="D113" s="90" t="s">
        <v>16</v>
      </c>
      <c r="E113" s="90"/>
      <c r="F113" s="90"/>
      <c r="G113" s="90"/>
      <c r="H113" s="90"/>
      <c r="I113" s="90"/>
      <c r="J113" s="90">
        <v>5.0000000000000001E-3</v>
      </c>
      <c r="K113" s="90"/>
      <c r="L113" s="90"/>
      <c r="M113" s="90"/>
      <c r="N113" s="90"/>
      <c r="O113" s="90"/>
      <c r="P113" s="90">
        <v>6.0000000000000001E-3</v>
      </c>
      <c r="Q113" s="90"/>
      <c r="R113" s="90"/>
      <c r="S113" s="90"/>
      <c r="T113" s="90"/>
      <c r="U113" s="90"/>
      <c r="V113" s="91">
        <v>0</v>
      </c>
      <c r="W113" s="91"/>
      <c r="X113" s="91"/>
      <c r="Y113" s="3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Y113" s="3"/>
    </row>
    <row r="114" spans="4:51" s="2" customFormat="1" ht="20.100000000000001" customHeight="1" x14ac:dyDescent="0.15">
      <c r="D114" s="90" t="s">
        <v>16</v>
      </c>
      <c r="E114" s="90"/>
      <c r="F114" s="90"/>
      <c r="G114" s="90"/>
      <c r="H114" s="90"/>
      <c r="I114" s="90"/>
      <c r="J114" s="90">
        <v>0</v>
      </c>
      <c r="K114" s="90"/>
      <c r="L114" s="90"/>
      <c r="M114" s="90"/>
      <c r="N114" s="90"/>
      <c r="O114" s="90"/>
      <c r="P114" s="90">
        <v>8.0000000000000002E-3</v>
      </c>
      <c r="Q114" s="90"/>
      <c r="R114" s="90"/>
      <c r="S114" s="90"/>
      <c r="T114" s="90"/>
      <c r="U114" s="90"/>
      <c r="V114" s="91">
        <v>0</v>
      </c>
      <c r="W114" s="91"/>
      <c r="X114" s="91"/>
      <c r="Y114" s="3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Y114" s="3"/>
    </row>
    <row r="115" spans="4:51" s="2" customFormat="1" ht="20.100000000000001" customHeight="1" x14ac:dyDescent="0.15">
      <c r="D115" s="92" t="s">
        <v>228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11"/>
      <c r="Z115" s="11"/>
      <c r="AA115" s="11"/>
      <c r="AY115" s="3"/>
    </row>
    <row r="116" spans="4:51" s="2" customFormat="1" x14ac:dyDescent="0.15">
      <c r="AY116" s="3"/>
    </row>
    <row r="117" spans="4:51" s="2" customFormat="1" x14ac:dyDescent="0.15">
      <c r="AY117" s="3"/>
    </row>
  </sheetData>
  <mergeCells count="331">
    <mergeCell ref="D115:X115"/>
    <mergeCell ref="AE24:AQ24"/>
    <mergeCell ref="AN26:AQ26"/>
    <mergeCell ref="AE26:AM26"/>
    <mergeCell ref="AN21:AQ22"/>
    <mergeCell ref="AN29:AQ29"/>
    <mergeCell ref="AN30:AQ30"/>
    <mergeCell ref="B10:G10"/>
    <mergeCell ref="B14:G14"/>
    <mergeCell ref="AP46:AQ47"/>
    <mergeCell ref="AP43:AQ44"/>
    <mergeCell ref="C43:C44"/>
    <mergeCell ref="C49:C50"/>
    <mergeCell ref="D83:I83"/>
    <mergeCell ref="J83:O83"/>
    <mergeCell ref="P83:U83"/>
    <mergeCell ref="D84:I84"/>
    <mergeCell ref="J84:O84"/>
    <mergeCell ref="P84:U84"/>
    <mergeCell ref="V84:X84"/>
    <mergeCell ref="D85:I85"/>
    <mergeCell ref="J85:O85"/>
    <mergeCell ref="P85:U85"/>
    <mergeCell ref="V85:X85"/>
    <mergeCell ref="AM6:AR8"/>
    <mergeCell ref="N1:AL3"/>
    <mergeCell ref="B1:G3"/>
    <mergeCell ref="B11:G13"/>
    <mergeCell ref="B15:G17"/>
    <mergeCell ref="AP40:AQ41"/>
    <mergeCell ref="AR40:AS41"/>
    <mergeCell ref="AP37:AQ38"/>
    <mergeCell ref="AR37:AS38"/>
    <mergeCell ref="C40:C41"/>
    <mergeCell ref="C37:C38"/>
    <mergeCell ref="C28:D29"/>
    <mergeCell ref="E28:H29"/>
    <mergeCell ref="I28:I29"/>
    <mergeCell ref="N28:N29"/>
    <mergeCell ref="AR21:AR22"/>
    <mergeCell ref="AS21:AV22"/>
    <mergeCell ref="J32:M33"/>
    <mergeCell ref="J30:M31"/>
    <mergeCell ref="C21:D23"/>
    <mergeCell ref="E21:N23"/>
    <mergeCell ref="C24:D25"/>
    <mergeCell ref="E24:H25"/>
    <mergeCell ref="I24:I25"/>
    <mergeCell ref="D81:I82"/>
    <mergeCell ref="V81:X82"/>
    <mergeCell ref="V83:X83"/>
    <mergeCell ref="D86:I86"/>
    <mergeCell ref="J86:O86"/>
    <mergeCell ref="P86:U86"/>
    <mergeCell ref="V86:X86"/>
    <mergeCell ref="D87:I87"/>
    <mergeCell ref="J87:O87"/>
    <mergeCell ref="P87:U87"/>
    <mergeCell ref="V87:X87"/>
    <mergeCell ref="J81:U82"/>
    <mergeCell ref="D88:I88"/>
    <mergeCell ref="J88:O88"/>
    <mergeCell ref="P88:U88"/>
    <mergeCell ref="V88:X88"/>
    <mergeCell ref="D89:I89"/>
    <mergeCell ref="J89:O89"/>
    <mergeCell ref="P89:U89"/>
    <mergeCell ref="V89:X89"/>
    <mergeCell ref="D90:I90"/>
    <mergeCell ref="J90:O90"/>
    <mergeCell ref="P90:U90"/>
    <mergeCell ref="V90:X90"/>
    <mergeCell ref="D91:I91"/>
    <mergeCell ref="J91:O91"/>
    <mergeCell ref="P91:U91"/>
    <mergeCell ref="V91:X91"/>
    <mergeCell ref="D92:I92"/>
    <mergeCell ref="J92:O92"/>
    <mergeCell ref="P92:U92"/>
    <mergeCell ref="V92:X92"/>
    <mergeCell ref="D93:I93"/>
    <mergeCell ref="J93:O93"/>
    <mergeCell ref="P93:U93"/>
    <mergeCell ref="V93:X93"/>
    <mergeCell ref="D94:I94"/>
    <mergeCell ref="J94:O94"/>
    <mergeCell ref="P94:U94"/>
    <mergeCell ref="V94:X94"/>
    <mergeCell ref="D95:I95"/>
    <mergeCell ref="J95:O95"/>
    <mergeCell ref="P95:U95"/>
    <mergeCell ref="V95:X95"/>
    <mergeCell ref="D96:I96"/>
    <mergeCell ref="J96:O96"/>
    <mergeCell ref="P96:U96"/>
    <mergeCell ref="V96:X96"/>
    <mergeCell ref="D97:I97"/>
    <mergeCell ref="J97:O97"/>
    <mergeCell ref="P97:U97"/>
    <mergeCell ref="V97:X97"/>
    <mergeCell ref="D98:I98"/>
    <mergeCell ref="J98:O98"/>
    <mergeCell ref="P98:U98"/>
    <mergeCell ref="V98:X98"/>
    <mergeCell ref="D99:I99"/>
    <mergeCell ref="J99:O99"/>
    <mergeCell ref="P99:U99"/>
    <mergeCell ref="V99:X99"/>
    <mergeCell ref="D100:I100"/>
    <mergeCell ref="J100:O100"/>
    <mergeCell ref="P100:U100"/>
    <mergeCell ref="D111:I111"/>
    <mergeCell ref="J111:O111"/>
    <mergeCell ref="P111:U111"/>
    <mergeCell ref="V111:X111"/>
    <mergeCell ref="D108:I108"/>
    <mergeCell ref="J108:O108"/>
    <mergeCell ref="P108:U108"/>
    <mergeCell ref="V108:X108"/>
    <mergeCell ref="D109:I109"/>
    <mergeCell ref="J109:O109"/>
    <mergeCell ref="P109:U109"/>
    <mergeCell ref="V109:X109"/>
    <mergeCell ref="V100:X100"/>
    <mergeCell ref="D101:I101"/>
    <mergeCell ref="J101:O101"/>
    <mergeCell ref="P101:U101"/>
    <mergeCell ref="V101:X101"/>
    <mergeCell ref="D102:I102"/>
    <mergeCell ref="J102:O102"/>
    <mergeCell ref="P102:U102"/>
    <mergeCell ref="V102:X102"/>
    <mergeCell ref="D106:I106"/>
    <mergeCell ref="J106:O106"/>
    <mergeCell ref="P106:U106"/>
    <mergeCell ref="V106:X106"/>
    <mergeCell ref="P107:U107"/>
    <mergeCell ref="V107:X107"/>
    <mergeCell ref="D103:I103"/>
    <mergeCell ref="J103:O103"/>
    <mergeCell ref="P103:U103"/>
    <mergeCell ref="V103:X103"/>
    <mergeCell ref="D104:I104"/>
    <mergeCell ref="J104:O104"/>
    <mergeCell ref="P104:U104"/>
    <mergeCell ref="V104:X104"/>
    <mergeCell ref="D105:I105"/>
    <mergeCell ref="J105:O105"/>
    <mergeCell ref="P105:U105"/>
    <mergeCell ref="V105:X105"/>
    <mergeCell ref="AW21:AW22"/>
    <mergeCell ref="D114:I114"/>
    <mergeCell ref="J114:O114"/>
    <mergeCell ref="P114:U114"/>
    <mergeCell ref="V114:X114"/>
    <mergeCell ref="D112:I112"/>
    <mergeCell ref="J112:O112"/>
    <mergeCell ref="P112:U112"/>
    <mergeCell ref="V112:X112"/>
    <mergeCell ref="D113:I113"/>
    <mergeCell ref="J113:O113"/>
    <mergeCell ref="P113:U113"/>
    <mergeCell ref="V113:X113"/>
    <mergeCell ref="D110:I110"/>
    <mergeCell ref="J110:O110"/>
    <mergeCell ref="P110:U110"/>
    <mergeCell ref="V110:X110"/>
    <mergeCell ref="C26:D27"/>
    <mergeCell ref="E26:H27"/>
    <mergeCell ref="I26:I27"/>
    <mergeCell ref="D107:I107"/>
    <mergeCell ref="J107:O107"/>
    <mergeCell ref="I30:I31"/>
    <mergeCell ref="N30:N31"/>
    <mergeCell ref="AY76:AY79"/>
    <mergeCell ref="E37:Z38"/>
    <mergeCell ref="E40:Z41"/>
    <mergeCell ref="E46:Z47"/>
    <mergeCell ref="E43:Z44"/>
    <mergeCell ref="E49:Z50"/>
    <mergeCell ref="E52:Z53"/>
    <mergeCell ref="AE32:AM32"/>
    <mergeCell ref="AE31:AM31"/>
    <mergeCell ref="C72:J72"/>
    <mergeCell ref="C46:C47"/>
    <mergeCell ref="AR49:AS50"/>
    <mergeCell ref="C52:C53"/>
    <mergeCell ref="AP49:AQ50"/>
    <mergeCell ref="AP52:AQ53"/>
    <mergeCell ref="AS65:AX65"/>
    <mergeCell ref="AS66:AT68"/>
    <mergeCell ref="AU66:AX68"/>
    <mergeCell ref="C32:D33"/>
    <mergeCell ref="E32:H33"/>
    <mergeCell ref="I32:I33"/>
    <mergeCell ref="N32:N33"/>
    <mergeCell ref="C30:D31"/>
    <mergeCell ref="E30:H31"/>
    <mergeCell ref="AN27:AQ27"/>
    <mergeCell ref="AE27:AM27"/>
    <mergeCell ref="J26:M27"/>
    <mergeCell ref="AE21:AM22"/>
    <mergeCell ref="AE25:AM25"/>
    <mergeCell ref="AN25:AQ25"/>
    <mergeCell ref="AE29:AM29"/>
    <mergeCell ref="N24:N25"/>
    <mergeCell ref="O21:AC23"/>
    <mergeCell ref="N26:N27"/>
    <mergeCell ref="AN28:AQ28"/>
    <mergeCell ref="AE28:AM28"/>
    <mergeCell ref="J28:M29"/>
    <mergeCell ref="J24:M25"/>
    <mergeCell ref="AS10:AW11"/>
    <mergeCell ref="AS12:AW13"/>
    <mergeCell ref="AS14:AW15"/>
    <mergeCell ref="AS16:AW17"/>
    <mergeCell ref="I14:O15"/>
    <mergeCell ref="I10:O11"/>
    <mergeCell ref="I12:O13"/>
    <mergeCell ref="I16:O17"/>
    <mergeCell ref="AP10:AR11"/>
    <mergeCell ref="AM12:AO13"/>
    <mergeCell ref="AM14:AO15"/>
    <mergeCell ref="AM16:AO17"/>
    <mergeCell ref="AP12:AR13"/>
    <mergeCell ref="AP14:AR15"/>
    <mergeCell ref="AP16:AR17"/>
    <mergeCell ref="P10:AL11"/>
    <mergeCell ref="AA16:AL17"/>
    <mergeCell ref="AA14:AL15"/>
    <mergeCell ref="AA12:AL13"/>
    <mergeCell ref="P16:Z17"/>
    <mergeCell ref="P14:Z15"/>
    <mergeCell ref="P12:Z13"/>
    <mergeCell ref="AM10:AO11"/>
    <mergeCell ref="AY73:AY74"/>
    <mergeCell ref="AR46:AS47"/>
    <mergeCell ref="AR43:AS44"/>
    <mergeCell ref="AU40:AV41"/>
    <mergeCell ref="AW40:AX40"/>
    <mergeCell ref="AW41:AX41"/>
    <mergeCell ref="AU43:AV44"/>
    <mergeCell ref="AW43:AX43"/>
    <mergeCell ref="AW44:AX44"/>
    <mergeCell ref="AU46:AV47"/>
    <mergeCell ref="AW46:AX46"/>
    <mergeCell ref="AW47:AX47"/>
    <mergeCell ref="AS58:AV60"/>
    <mergeCell ref="AW58:AX60"/>
    <mergeCell ref="AS57:AX57"/>
    <mergeCell ref="AS56:AX56"/>
    <mergeCell ref="AS73:AX73"/>
    <mergeCell ref="AS74:AV76"/>
    <mergeCell ref="AW74:AX76"/>
    <mergeCell ref="AR52:AS53"/>
    <mergeCell ref="AU52:AV53"/>
    <mergeCell ref="AW52:AX52"/>
    <mergeCell ref="AW53:AX53"/>
    <mergeCell ref="AU49:AV50"/>
    <mergeCell ref="AS30:AX30"/>
    <mergeCell ref="AE30:AM30"/>
    <mergeCell ref="I7:O8"/>
    <mergeCell ref="P7:Z8"/>
    <mergeCell ref="AA7:AK8"/>
    <mergeCell ref="AW50:AX50"/>
    <mergeCell ref="D80:X80"/>
    <mergeCell ref="C73:H76"/>
    <mergeCell ref="I73:J76"/>
    <mergeCell ref="K73:P76"/>
    <mergeCell ref="Q73:R76"/>
    <mergeCell ref="S73:X76"/>
    <mergeCell ref="Y73:Z76"/>
    <mergeCell ref="AE53:AF53"/>
    <mergeCell ref="AH53:AI53"/>
    <mergeCell ref="AK53:AL53"/>
    <mergeCell ref="AN53:AO53"/>
    <mergeCell ref="AE50:AF50"/>
    <mergeCell ref="AH50:AI50"/>
    <mergeCell ref="AK50:AL50"/>
    <mergeCell ref="AN50:AO50"/>
    <mergeCell ref="AB50:AC50"/>
    <mergeCell ref="AB53:AC53"/>
    <mergeCell ref="K72:Z72"/>
    <mergeCell ref="AB44:AC44"/>
    <mergeCell ref="AN33:AQ33"/>
    <mergeCell ref="AE33:AM33"/>
    <mergeCell ref="AN32:AQ32"/>
    <mergeCell ref="AN31:AQ31"/>
    <mergeCell ref="AS1:AX2"/>
    <mergeCell ref="AB38:AC38"/>
    <mergeCell ref="AE38:AF38"/>
    <mergeCell ref="AH38:AI38"/>
    <mergeCell ref="AK38:AL38"/>
    <mergeCell ref="AN38:AO38"/>
    <mergeCell ref="AB41:AC41"/>
    <mergeCell ref="AE41:AF41"/>
    <mergeCell ref="AH41:AI41"/>
    <mergeCell ref="AK41:AL41"/>
    <mergeCell ref="AN41:AO41"/>
    <mergeCell ref="O32:AC33"/>
    <mergeCell ref="O30:AC31"/>
    <mergeCell ref="O28:AC29"/>
    <mergeCell ref="O26:AC27"/>
    <mergeCell ref="O24:AC25"/>
    <mergeCell ref="AU37:AV38"/>
    <mergeCell ref="AW38:AX38"/>
    <mergeCell ref="AW37:AX37"/>
    <mergeCell ref="AB46:AC46"/>
    <mergeCell ref="AE46:AF46"/>
    <mergeCell ref="AH46:AI46"/>
    <mergeCell ref="AK46:AL46"/>
    <mergeCell ref="AN46:AO46"/>
    <mergeCell ref="AW49:AX49"/>
    <mergeCell ref="AS31:AV33"/>
    <mergeCell ref="AW31:AX33"/>
    <mergeCell ref="AS6:AV8"/>
    <mergeCell ref="AW6:AX8"/>
    <mergeCell ref="AB49:AC49"/>
    <mergeCell ref="AE44:AF44"/>
    <mergeCell ref="AH44:AI44"/>
    <mergeCell ref="AK44:AL44"/>
    <mergeCell ref="AN44:AO44"/>
    <mergeCell ref="AB47:AC47"/>
    <mergeCell ref="AE47:AF47"/>
    <mergeCell ref="AH47:AI47"/>
    <mergeCell ref="AK47:AL47"/>
    <mergeCell ref="AN47:AO47"/>
    <mergeCell ref="AN49:AO49"/>
    <mergeCell ref="AK49:AL49"/>
    <mergeCell ref="AH49:AI49"/>
    <mergeCell ref="AE49:AF49"/>
  </mergeCells>
  <phoneticPr fontId="1"/>
  <printOptions horizontalCentered="1" verticalCentered="1"/>
  <pageMargins left="0.98425196850393704" right="0.11811023622047245" top="0.39370078740157483" bottom="0.3937007874015748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A157"/>
  <sheetViews>
    <sheetView showGridLines="0" view="pageBreakPreview" topLeftCell="A106" zoomScale="50" zoomScaleNormal="80" zoomScaleSheetLayoutView="50" workbookViewId="0">
      <selection activeCell="P87" sqref="P87:V89"/>
    </sheetView>
  </sheetViews>
  <sheetFormatPr defaultColWidth="2.625" defaultRowHeight="9.9499999999999993" customHeight="1" x14ac:dyDescent="0.15"/>
  <sheetData>
    <row r="2" spans="3:78" ht="9.9499999999999993" customHeight="1" thickBot="1" x14ac:dyDescent="0.2"/>
    <row r="3" spans="3:78" ht="9.9499999999999993" customHeight="1" x14ac:dyDescent="0.15">
      <c r="C3" s="626"/>
      <c r="D3" s="627"/>
      <c r="E3" s="627"/>
      <c r="F3" s="627"/>
      <c r="G3" s="627"/>
      <c r="H3" s="627"/>
      <c r="I3" s="628"/>
      <c r="J3" s="635" t="s">
        <v>221</v>
      </c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6"/>
      <c r="AS3" s="636"/>
      <c r="AT3" s="636"/>
      <c r="AU3" s="636"/>
      <c r="AV3" s="636"/>
      <c r="AW3" s="636"/>
      <c r="AX3" s="636"/>
      <c r="AY3" s="636"/>
      <c r="AZ3" s="636"/>
      <c r="BA3" s="636"/>
      <c r="BB3" s="636"/>
      <c r="BC3" s="636"/>
      <c r="BD3" s="636"/>
      <c r="BE3" s="636"/>
      <c r="BF3" s="636"/>
      <c r="BG3" s="636"/>
      <c r="BH3" s="636"/>
      <c r="BI3" s="636"/>
      <c r="BJ3" s="636"/>
      <c r="BK3" s="636"/>
      <c r="BL3" s="636"/>
      <c r="BM3" s="636"/>
      <c r="BN3" s="636"/>
      <c r="BO3" s="636"/>
      <c r="BP3" s="636"/>
      <c r="BQ3" s="636"/>
      <c r="BR3" s="636"/>
      <c r="BS3" s="638"/>
      <c r="BT3" s="638"/>
      <c r="BU3" s="638"/>
      <c r="BV3" s="638"/>
      <c r="BW3" s="638"/>
      <c r="BX3" s="638"/>
      <c r="BY3" s="638"/>
      <c r="BZ3" s="638"/>
    </row>
    <row r="4" spans="3:78" ht="9.9499999999999993" customHeight="1" x14ac:dyDescent="0.15">
      <c r="C4" s="629"/>
      <c r="D4" s="630"/>
      <c r="E4" s="630"/>
      <c r="F4" s="630"/>
      <c r="G4" s="630"/>
      <c r="H4" s="630"/>
      <c r="I4" s="631"/>
      <c r="J4" s="637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636"/>
      <c r="BE4" s="636"/>
      <c r="BF4" s="636"/>
      <c r="BG4" s="636"/>
      <c r="BH4" s="636"/>
      <c r="BI4" s="636"/>
      <c r="BJ4" s="636"/>
      <c r="BK4" s="636"/>
      <c r="BL4" s="636"/>
      <c r="BM4" s="636"/>
      <c r="BN4" s="636"/>
      <c r="BO4" s="636"/>
      <c r="BP4" s="636"/>
      <c r="BQ4" s="636"/>
      <c r="BR4" s="636"/>
      <c r="BS4" s="638"/>
      <c r="BT4" s="638"/>
      <c r="BU4" s="638"/>
      <c r="BV4" s="638"/>
      <c r="BW4" s="638"/>
      <c r="BX4" s="638"/>
      <c r="BY4" s="638"/>
      <c r="BZ4" s="638"/>
    </row>
    <row r="5" spans="3:78" ht="9.9499999999999993" customHeight="1" x14ac:dyDescent="0.15">
      <c r="C5" s="629"/>
      <c r="D5" s="630"/>
      <c r="E5" s="630"/>
      <c r="F5" s="630"/>
      <c r="G5" s="630"/>
      <c r="H5" s="630"/>
      <c r="I5" s="631"/>
      <c r="J5" s="637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636"/>
      <c r="AP5" s="636"/>
      <c r="AQ5" s="636"/>
      <c r="AR5" s="636"/>
      <c r="AS5" s="636"/>
      <c r="AT5" s="636"/>
      <c r="AU5" s="636"/>
      <c r="AV5" s="636"/>
      <c r="AW5" s="636"/>
      <c r="AX5" s="636"/>
      <c r="AY5" s="636"/>
      <c r="AZ5" s="636"/>
      <c r="BA5" s="636"/>
      <c r="BB5" s="636"/>
      <c r="BC5" s="636"/>
      <c r="BD5" s="636"/>
      <c r="BE5" s="636"/>
      <c r="BF5" s="636"/>
      <c r="BG5" s="636"/>
      <c r="BH5" s="636"/>
      <c r="BI5" s="636"/>
      <c r="BJ5" s="636"/>
      <c r="BK5" s="636"/>
      <c r="BL5" s="636"/>
      <c r="BM5" s="636"/>
      <c r="BN5" s="636"/>
      <c r="BO5" s="636"/>
      <c r="BP5" s="636"/>
      <c r="BQ5" s="636"/>
      <c r="BR5" s="636"/>
      <c r="BS5" s="638"/>
      <c r="BT5" s="638"/>
      <c r="BU5" s="638"/>
      <c r="BV5" s="638"/>
      <c r="BW5" s="638"/>
      <c r="BX5" s="638"/>
      <c r="BY5" s="638"/>
      <c r="BZ5" s="638"/>
    </row>
    <row r="6" spans="3:78" ht="9.9499999999999993" customHeight="1" x14ac:dyDescent="0.15">
      <c r="C6" s="629"/>
      <c r="D6" s="630"/>
      <c r="E6" s="630"/>
      <c r="F6" s="630"/>
      <c r="G6" s="630"/>
      <c r="H6" s="630"/>
      <c r="I6" s="631"/>
      <c r="J6" s="637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BI6" s="636"/>
      <c r="BJ6" s="636"/>
      <c r="BK6" s="636"/>
      <c r="BL6" s="636"/>
      <c r="BM6" s="636"/>
      <c r="BN6" s="636"/>
      <c r="BO6" s="636"/>
      <c r="BP6" s="636"/>
      <c r="BQ6" s="636"/>
      <c r="BR6" s="636"/>
      <c r="BS6" s="638"/>
      <c r="BT6" s="638"/>
      <c r="BU6" s="638"/>
      <c r="BV6" s="638"/>
      <c r="BW6" s="638"/>
      <c r="BX6" s="638"/>
      <c r="BY6" s="638"/>
      <c r="BZ6" s="638"/>
    </row>
    <row r="7" spans="3:78" ht="9.9499999999999993" customHeight="1" thickBot="1" x14ac:dyDescent="0.2">
      <c r="C7" s="632"/>
      <c r="D7" s="633"/>
      <c r="E7" s="633"/>
      <c r="F7" s="633"/>
      <c r="G7" s="633"/>
      <c r="H7" s="633"/>
      <c r="I7" s="634"/>
      <c r="J7" s="637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636"/>
      <c r="BH7" s="636"/>
      <c r="BI7" s="636"/>
      <c r="BJ7" s="636"/>
      <c r="BK7" s="636"/>
      <c r="BL7" s="636"/>
      <c r="BM7" s="636"/>
      <c r="BN7" s="636"/>
      <c r="BO7" s="636"/>
      <c r="BP7" s="636"/>
      <c r="BQ7" s="636"/>
      <c r="BR7" s="636"/>
      <c r="BS7" s="638"/>
      <c r="BT7" s="638"/>
      <c r="BU7" s="638"/>
      <c r="BV7" s="638"/>
      <c r="BW7" s="638"/>
      <c r="BX7" s="638"/>
      <c r="BY7" s="638"/>
      <c r="BZ7" s="638"/>
    </row>
    <row r="8" spans="3:78" ht="9.9499999999999993" customHeight="1" thickBot="1" x14ac:dyDescent="0.2">
      <c r="C8" s="64"/>
      <c r="D8" s="64"/>
      <c r="E8" s="64"/>
      <c r="F8" s="64"/>
      <c r="G8" s="64"/>
      <c r="H8" s="64"/>
      <c r="I8" s="64"/>
      <c r="J8" s="71"/>
      <c r="K8" s="65"/>
      <c r="L8" s="65"/>
      <c r="M8" s="65"/>
      <c r="N8" s="65"/>
      <c r="O8" s="65"/>
      <c r="P8" s="65"/>
      <c r="Q8" s="65"/>
      <c r="R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0"/>
      <c r="BT8" s="60"/>
      <c r="BU8" s="60"/>
      <c r="BV8" s="60"/>
      <c r="BW8" s="60"/>
      <c r="BX8" s="60"/>
      <c r="BY8" s="60"/>
      <c r="BZ8" s="60"/>
    </row>
    <row r="9" spans="3:78" ht="9.9499999999999993" customHeight="1" x14ac:dyDescent="0.15">
      <c r="C9" s="639" t="s">
        <v>142</v>
      </c>
      <c r="D9" s="640"/>
      <c r="E9" s="640"/>
      <c r="F9" s="640"/>
      <c r="G9" s="640"/>
      <c r="H9" s="641"/>
      <c r="I9" s="639" t="s">
        <v>97</v>
      </c>
      <c r="J9" s="640"/>
      <c r="K9" s="640"/>
      <c r="L9" s="640"/>
      <c r="M9" s="640"/>
      <c r="N9" s="641"/>
      <c r="P9" s="232" t="s">
        <v>99</v>
      </c>
      <c r="Q9" s="233"/>
      <c r="R9" s="233"/>
      <c r="S9" s="233"/>
      <c r="T9" s="233"/>
      <c r="U9" s="233"/>
      <c r="V9" s="234"/>
      <c r="W9" s="646"/>
      <c r="X9" s="646"/>
      <c r="Y9" s="646"/>
      <c r="Z9" s="646"/>
      <c r="AA9" s="646"/>
      <c r="AB9" s="646"/>
      <c r="AC9" s="646"/>
      <c r="AD9" s="646"/>
      <c r="AE9" s="646"/>
      <c r="AF9" s="646"/>
      <c r="AG9" s="646"/>
      <c r="AH9" s="646"/>
      <c r="AI9" s="646"/>
      <c r="AJ9" s="646"/>
      <c r="AK9" s="646"/>
      <c r="AL9" s="646"/>
      <c r="AM9" s="646"/>
      <c r="AN9" s="646"/>
      <c r="AO9" s="646"/>
      <c r="AP9" s="646"/>
      <c r="AQ9" s="646"/>
      <c r="AR9" s="646"/>
      <c r="AS9" s="647"/>
      <c r="BS9" s="652" t="s">
        <v>184</v>
      </c>
      <c r="BT9" s="653"/>
      <c r="BU9" s="653"/>
      <c r="BV9" s="653"/>
      <c r="BW9" s="653"/>
      <c r="BX9" s="653"/>
      <c r="BY9" s="653"/>
      <c r="BZ9" s="654"/>
    </row>
    <row r="10" spans="3:78" ht="9.9499999999999993" customHeight="1" x14ac:dyDescent="0.15">
      <c r="C10" s="642"/>
      <c r="D10" s="643"/>
      <c r="E10" s="643"/>
      <c r="F10" s="643"/>
      <c r="G10" s="643"/>
      <c r="H10" s="644"/>
      <c r="I10" s="642"/>
      <c r="J10" s="643"/>
      <c r="K10" s="643"/>
      <c r="L10" s="643"/>
      <c r="M10" s="643"/>
      <c r="N10" s="644"/>
      <c r="P10" s="153"/>
      <c r="Q10" s="154"/>
      <c r="R10" s="154"/>
      <c r="S10" s="154"/>
      <c r="T10" s="154"/>
      <c r="U10" s="154"/>
      <c r="V10" s="645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648"/>
      <c r="AQ10" s="648"/>
      <c r="AR10" s="648"/>
      <c r="AS10" s="649"/>
      <c r="BS10" s="655"/>
      <c r="BT10" s="656"/>
      <c r="BU10" s="656"/>
      <c r="BV10" s="656"/>
      <c r="BW10" s="656"/>
      <c r="BX10" s="656"/>
      <c r="BY10" s="656"/>
      <c r="BZ10" s="657"/>
    </row>
    <row r="11" spans="3:78" ht="9.9499999999999993" customHeight="1" thickBot="1" x14ac:dyDescent="0.2">
      <c r="C11" s="661"/>
      <c r="D11" s="662"/>
      <c r="E11" s="662"/>
      <c r="F11" s="662"/>
      <c r="G11" s="662"/>
      <c r="H11" s="663"/>
      <c r="I11" s="687"/>
      <c r="J11" s="688"/>
      <c r="K11" s="688"/>
      <c r="L11" s="688"/>
      <c r="M11" s="688"/>
      <c r="N11" s="689"/>
      <c r="P11" s="466"/>
      <c r="Q11" s="288"/>
      <c r="R11" s="288"/>
      <c r="S11" s="288"/>
      <c r="T11" s="288"/>
      <c r="U11" s="288"/>
      <c r="V11" s="454"/>
      <c r="W11" s="650"/>
      <c r="X11" s="650"/>
      <c r="Y11" s="650"/>
      <c r="Z11" s="650"/>
      <c r="AA11" s="650"/>
      <c r="AB11" s="650"/>
      <c r="AC11" s="650"/>
      <c r="AD11" s="650"/>
      <c r="AE11" s="650"/>
      <c r="AF11" s="650"/>
      <c r="AG11" s="650"/>
      <c r="AH11" s="650"/>
      <c r="AI11" s="650"/>
      <c r="AJ11" s="650"/>
      <c r="AK11" s="650"/>
      <c r="AL11" s="650"/>
      <c r="AM11" s="650"/>
      <c r="AN11" s="650"/>
      <c r="AO11" s="650"/>
      <c r="AP11" s="650"/>
      <c r="AQ11" s="650"/>
      <c r="AR11" s="650"/>
      <c r="AS11" s="651"/>
      <c r="AW11" s="22"/>
      <c r="AX11" s="22"/>
      <c r="AY11" s="22"/>
      <c r="AZ11" s="22"/>
      <c r="BA11" s="22"/>
      <c r="BB11" s="1"/>
      <c r="BI11" s="23"/>
      <c r="BJ11" s="23"/>
      <c r="BK11" s="23"/>
      <c r="BL11" s="23"/>
      <c r="BS11" s="658"/>
      <c r="BT11" s="659"/>
      <c r="BU11" s="659"/>
      <c r="BV11" s="659"/>
      <c r="BW11" s="659"/>
      <c r="BX11" s="659"/>
      <c r="BY11" s="659"/>
      <c r="BZ11" s="660"/>
    </row>
    <row r="12" spans="3:78" ht="9.9499999999999993" customHeight="1" thickTop="1" x14ac:dyDescent="0.15">
      <c r="C12" s="664"/>
      <c r="D12" s="665"/>
      <c r="E12" s="665"/>
      <c r="F12" s="665"/>
      <c r="G12" s="665"/>
      <c r="H12" s="666"/>
      <c r="I12" s="690"/>
      <c r="J12" s="691"/>
      <c r="K12" s="691"/>
      <c r="L12" s="691"/>
      <c r="M12" s="691"/>
      <c r="N12" s="692"/>
      <c r="P12" s="153" t="s">
        <v>104</v>
      </c>
      <c r="Q12" s="154"/>
      <c r="R12" s="154"/>
      <c r="S12" s="154"/>
      <c r="T12" s="154"/>
      <c r="U12" s="154"/>
      <c r="V12" s="645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81"/>
      <c r="AI12" s="681"/>
      <c r="AJ12" s="681"/>
      <c r="AK12" s="681"/>
      <c r="AL12" s="681"/>
      <c r="AM12" s="681"/>
      <c r="AN12" s="681"/>
      <c r="AO12" s="681"/>
      <c r="AP12" s="681"/>
      <c r="AQ12" s="681"/>
      <c r="AR12" s="681"/>
      <c r="AS12" s="682"/>
      <c r="BS12" s="384"/>
      <c r="BT12" s="379"/>
      <c r="BU12" s="379"/>
      <c r="BV12" s="379"/>
      <c r="BW12" s="379"/>
      <c r="BX12" s="379"/>
      <c r="BY12" s="105" t="s">
        <v>178</v>
      </c>
      <c r="BZ12" s="106"/>
    </row>
    <row r="13" spans="3:78" ht="9.9499999999999993" customHeight="1" x14ac:dyDescent="0.15">
      <c r="C13" s="664"/>
      <c r="D13" s="665"/>
      <c r="E13" s="665"/>
      <c r="F13" s="665"/>
      <c r="G13" s="665"/>
      <c r="H13" s="666"/>
      <c r="I13" s="690"/>
      <c r="J13" s="691"/>
      <c r="K13" s="691"/>
      <c r="L13" s="691"/>
      <c r="M13" s="691"/>
      <c r="N13" s="692"/>
      <c r="P13" s="153"/>
      <c r="Q13" s="154"/>
      <c r="R13" s="154"/>
      <c r="S13" s="154"/>
      <c r="T13" s="154"/>
      <c r="U13" s="154"/>
      <c r="V13" s="645"/>
      <c r="W13" s="679"/>
      <c r="X13" s="679"/>
      <c r="Y13" s="679"/>
      <c r="Z13" s="679"/>
      <c r="AA13" s="679"/>
      <c r="AB13" s="679"/>
      <c r="AC13" s="679"/>
      <c r="AD13" s="679"/>
      <c r="AE13" s="679"/>
      <c r="AF13" s="679"/>
      <c r="AG13" s="679"/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4"/>
      <c r="BS13" s="385"/>
      <c r="BT13" s="380"/>
      <c r="BU13" s="380"/>
      <c r="BV13" s="380"/>
      <c r="BW13" s="380"/>
      <c r="BX13" s="380"/>
      <c r="BY13" s="107"/>
      <c r="BZ13" s="108"/>
    </row>
    <row r="14" spans="3:78" ht="9.9499999999999993" customHeight="1" x14ac:dyDescent="0.15">
      <c r="C14" s="664"/>
      <c r="D14" s="665"/>
      <c r="E14" s="665"/>
      <c r="F14" s="665"/>
      <c r="G14" s="665"/>
      <c r="H14" s="666"/>
      <c r="I14" s="690"/>
      <c r="J14" s="691"/>
      <c r="K14" s="691"/>
      <c r="L14" s="691"/>
      <c r="M14" s="691"/>
      <c r="N14" s="692"/>
      <c r="P14" s="153"/>
      <c r="Q14" s="154"/>
      <c r="R14" s="154"/>
      <c r="S14" s="154"/>
      <c r="T14" s="154"/>
      <c r="U14" s="154"/>
      <c r="V14" s="645"/>
      <c r="W14" s="679"/>
      <c r="X14" s="679"/>
      <c r="Y14" s="679"/>
      <c r="Z14" s="679"/>
      <c r="AA14" s="679"/>
      <c r="AB14" s="679"/>
      <c r="AC14" s="679"/>
      <c r="AD14" s="679"/>
      <c r="AE14" s="679"/>
      <c r="AF14" s="679"/>
      <c r="AG14" s="679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4"/>
      <c r="BS14" s="385"/>
      <c r="BT14" s="380"/>
      <c r="BU14" s="380"/>
      <c r="BV14" s="380"/>
      <c r="BW14" s="380"/>
      <c r="BX14" s="380"/>
      <c r="BY14" s="107"/>
      <c r="BZ14" s="108"/>
    </row>
    <row r="15" spans="3:78" ht="9.9499999999999993" customHeight="1" thickBot="1" x14ac:dyDescent="0.2">
      <c r="C15" s="667"/>
      <c r="D15" s="668"/>
      <c r="E15" s="668"/>
      <c r="F15" s="668"/>
      <c r="G15" s="668"/>
      <c r="H15" s="669"/>
      <c r="I15" s="693"/>
      <c r="J15" s="694"/>
      <c r="K15" s="694"/>
      <c r="L15" s="694"/>
      <c r="M15" s="694"/>
      <c r="N15" s="695"/>
      <c r="P15" s="155"/>
      <c r="Q15" s="156"/>
      <c r="R15" s="156"/>
      <c r="S15" s="156"/>
      <c r="T15" s="156"/>
      <c r="U15" s="156"/>
      <c r="V15" s="235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5"/>
      <c r="AI15" s="685"/>
      <c r="AJ15" s="685"/>
      <c r="AK15" s="685"/>
      <c r="AL15" s="685"/>
      <c r="AM15" s="685"/>
      <c r="AN15" s="685"/>
      <c r="AO15" s="685"/>
      <c r="AP15" s="685"/>
      <c r="AQ15" s="685"/>
      <c r="AR15" s="685"/>
      <c r="AS15" s="686"/>
      <c r="BM15" s="66"/>
      <c r="BN15" s="66"/>
      <c r="BO15" s="66"/>
      <c r="BP15" s="66"/>
      <c r="BQ15" s="66"/>
      <c r="BR15" s="66"/>
      <c r="BS15" s="385"/>
      <c r="BT15" s="380"/>
      <c r="BU15" s="380"/>
      <c r="BV15" s="380"/>
      <c r="BW15" s="380"/>
      <c r="BX15" s="380"/>
      <c r="BY15" s="107"/>
      <c r="BZ15" s="108"/>
    </row>
    <row r="16" spans="3:78" ht="9.9499999999999993" customHeight="1" thickBot="1" x14ac:dyDescent="0.2">
      <c r="BM16" s="66"/>
      <c r="BN16" s="66"/>
      <c r="BO16" s="66"/>
      <c r="BP16" s="66"/>
      <c r="BQ16" s="66"/>
      <c r="BR16" s="66"/>
      <c r="BS16" s="386"/>
      <c r="BT16" s="381"/>
      <c r="BU16" s="381"/>
      <c r="BV16" s="381"/>
      <c r="BW16" s="381"/>
      <c r="BX16" s="381"/>
      <c r="BY16" s="109"/>
      <c r="BZ16" s="110"/>
    </row>
    <row r="17" spans="3:79" ht="9.9499999999999993" customHeight="1" x14ac:dyDescent="0.15">
      <c r="C17" s="585" t="s">
        <v>138</v>
      </c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5"/>
      <c r="AM17" s="585"/>
      <c r="AN17" s="585"/>
      <c r="AO17" s="585"/>
      <c r="AP17" s="585"/>
      <c r="AQ17" s="585"/>
      <c r="AR17" s="585"/>
      <c r="AS17" s="585"/>
      <c r="AT17" s="585"/>
      <c r="AU17" s="585"/>
      <c r="AV17" s="585"/>
      <c r="AW17" s="585"/>
      <c r="AX17" s="585"/>
      <c r="AY17" s="585"/>
      <c r="AZ17" s="585"/>
      <c r="BA17" s="585"/>
      <c r="BB17" s="585"/>
      <c r="BC17" s="585"/>
      <c r="BD17" s="585"/>
      <c r="BE17" s="585"/>
      <c r="BF17" s="585"/>
      <c r="BG17" s="585"/>
      <c r="BH17" s="585"/>
      <c r="BI17" s="585"/>
      <c r="BJ17" s="585"/>
      <c r="BK17" s="585"/>
      <c r="BL17" s="585"/>
      <c r="BM17" s="585"/>
      <c r="BN17" s="585"/>
      <c r="BO17" s="585"/>
      <c r="BP17" s="585"/>
      <c r="BQ17" s="585"/>
      <c r="BR17" s="585"/>
      <c r="BS17" s="585"/>
      <c r="BT17" s="585"/>
      <c r="BU17" s="585"/>
      <c r="BV17" s="585"/>
      <c r="BW17" s="585"/>
      <c r="BX17" s="585"/>
      <c r="BY17" s="585"/>
      <c r="BZ17" s="585"/>
      <c r="CA17" s="585"/>
    </row>
    <row r="18" spans="3:79" ht="9.9499999999999993" customHeight="1" x14ac:dyDescent="0.15"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5"/>
      <c r="AI18" s="585"/>
      <c r="AJ18" s="585"/>
      <c r="AK18" s="585"/>
      <c r="AL18" s="585"/>
      <c r="AM18" s="585"/>
      <c r="AN18" s="585"/>
      <c r="AO18" s="585"/>
      <c r="AP18" s="585"/>
      <c r="AQ18" s="585"/>
      <c r="AR18" s="585"/>
      <c r="AS18" s="585"/>
      <c r="AT18" s="585"/>
      <c r="AU18" s="585"/>
      <c r="AV18" s="585"/>
      <c r="AW18" s="585"/>
      <c r="AX18" s="585"/>
      <c r="AY18" s="585"/>
      <c r="AZ18" s="585"/>
      <c r="BA18" s="585"/>
      <c r="BB18" s="585"/>
      <c r="BC18" s="585"/>
      <c r="BD18" s="585"/>
      <c r="BE18" s="585"/>
      <c r="BF18" s="585"/>
      <c r="BG18" s="585"/>
      <c r="BH18" s="585"/>
      <c r="BI18" s="585"/>
      <c r="BJ18" s="585"/>
      <c r="BK18" s="585"/>
      <c r="BL18" s="585"/>
      <c r="BM18" s="585"/>
      <c r="BN18" s="585"/>
      <c r="BO18" s="585"/>
      <c r="BP18" s="585"/>
      <c r="BQ18" s="585"/>
      <c r="BR18" s="585"/>
      <c r="BS18" s="585"/>
      <c r="BT18" s="585"/>
      <c r="BU18" s="585"/>
      <c r="BV18" s="585"/>
      <c r="BW18" s="585"/>
      <c r="BX18" s="585"/>
      <c r="BY18" s="585"/>
      <c r="BZ18" s="585"/>
      <c r="CA18" s="585"/>
    </row>
    <row r="20" spans="3:79" ht="9.9499999999999993" customHeight="1" x14ac:dyDescent="0.15">
      <c r="C20" s="586" t="s">
        <v>85</v>
      </c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</row>
    <row r="21" spans="3:79" ht="9.9499999999999993" customHeight="1" thickBot="1" x14ac:dyDescent="0.2"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</row>
    <row r="22" spans="3:79" ht="9.9499999999999993" customHeight="1" x14ac:dyDescent="0.15">
      <c r="C22" s="587" t="s">
        <v>137</v>
      </c>
      <c r="D22" s="588"/>
      <c r="E22" s="588"/>
      <c r="F22" s="588"/>
      <c r="G22" s="588"/>
      <c r="H22" s="588"/>
      <c r="I22" s="588"/>
      <c r="J22" s="588"/>
      <c r="K22" s="588"/>
      <c r="L22" s="588"/>
      <c r="M22" s="588"/>
      <c r="N22" s="588"/>
      <c r="O22" s="588"/>
      <c r="P22" s="588" t="s">
        <v>87</v>
      </c>
      <c r="Q22" s="588"/>
      <c r="R22" s="588"/>
      <c r="S22" s="588"/>
      <c r="T22" s="588"/>
      <c r="U22" s="59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BA22" s="593" t="s">
        <v>0</v>
      </c>
      <c r="BB22" s="594"/>
      <c r="BC22" s="594"/>
      <c r="BD22" s="594"/>
      <c r="BE22" s="594"/>
      <c r="BF22" s="594"/>
      <c r="BG22" s="594"/>
      <c r="BH22" s="594"/>
      <c r="BI22" s="594"/>
      <c r="BJ22" s="594"/>
      <c r="BK22" s="594"/>
      <c r="BL22" s="594"/>
      <c r="BM22" s="598" t="s">
        <v>143</v>
      </c>
      <c r="BN22" s="598"/>
      <c r="BO22" s="598"/>
      <c r="BP22" s="598"/>
      <c r="BQ22" s="599"/>
    </row>
    <row r="23" spans="3:79" ht="9.9499999999999993" customHeight="1" thickBot="1" x14ac:dyDescent="0.2">
      <c r="C23" s="589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2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BA23" s="595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600"/>
      <c r="BN23" s="600"/>
      <c r="BO23" s="600"/>
      <c r="BP23" s="600"/>
      <c r="BQ23" s="601"/>
    </row>
    <row r="24" spans="3:79" ht="9.9499999999999993" customHeight="1" thickTop="1" thickBot="1" x14ac:dyDescent="0.2">
      <c r="C24" s="604" t="s">
        <v>53</v>
      </c>
      <c r="D24" s="605"/>
      <c r="E24" s="605"/>
      <c r="F24" s="605"/>
      <c r="G24" s="605"/>
      <c r="H24" s="605"/>
      <c r="I24" s="605"/>
      <c r="J24" s="605"/>
      <c r="K24" s="605"/>
      <c r="L24" s="605"/>
      <c r="M24" s="605"/>
      <c r="N24" s="605"/>
      <c r="O24" s="605"/>
      <c r="P24" s="606">
        <v>20</v>
      </c>
      <c r="Q24" s="606"/>
      <c r="R24" s="606"/>
      <c r="S24" s="606"/>
      <c r="T24" s="606"/>
      <c r="U24" s="607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BA24" s="596"/>
      <c r="BB24" s="597"/>
      <c r="BC24" s="597"/>
      <c r="BD24" s="597"/>
      <c r="BE24" s="597"/>
      <c r="BF24" s="597"/>
      <c r="BG24" s="597"/>
      <c r="BH24" s="597"/>
      <c r="BI24" s="597"/>
      <c r="BJ24" s="597"/>
      <c r="BK24" s="597"/>
      <c r="BL24" s="597"/>
      <c r="BM24" s="602"/>
      <c r="BN24" s="602"/>
      <c r="BO24" s="602"/>
      <c r="BP24" s="602"/>
      <c r="BQ24" s="603"/>
    </row>
    <row r="25" spans="3:79" ht="9.9499999999999993" customHeight="1" thickTop="1" thickBot="1" x14ac:dyDescent="0.2">
      <c r="C25" s="535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3"/>
      <c r="Q25" s="533"/>
      <c r="R25" s="533"/>
      <c r="S25" s="533"/>
      <c r="T25" s="533"/>
      <c r="U25" s="534"/>
      <c r="W25" s="608" t="s">
        <v>100</v>
      </c>
      <c r="X25" s="609"/>
      <c r="Y25" s="609"/>
      <c r="Z25" s="609"/>
      <c r="AA25" s="609"/>
      <c r="AB25" s="609"/>
      <c r="AC25" s="609"/>
      <c r="AD25" s="610"/>
      <c r="AE25" s="610"/>
      <c r="AF25" s="610"/>
      <c r="AG25" s="610"/>
      <c r="AH25" s="610"/>
      <c r="AI25" s="610"/>
      <c r="AJ25" s="610"/>
      <c r="AK25" s="610"/>
      <c r="AL25" s="610"/>
      <c r="AM25" s="610"/>
      <c r="AN25" s="611"/>
      <c r="AO25" s="614"/>
      <c r="AP25" s="615"/>
      <c r="AQ25" s="615"/>
      <c r="AR25" s="615"/>
      <c r="AS25" s="615"/>
      <c r="AT25" s="615"/>
      <c r="AU25" s="615"/>
      <c r="AV25" s="615"/>
      <c r="AW25" s="615"/>
      <c r="AX25" s="615"/>
      <c r="AY25" s="615"/>
      <c r="AZ25" s="615"/>
      <c r="BA25" s="118"/>
      <c r="BB25" s="118"/>
      <c r="BC25" s="118"/>
      <c r="BD25" s="118"/>
      <c r="BE25" s="553" t="s">
        <v>24</v>
      </c>
      <c r="BF25" s="553"/>
      <c r="BG25" s="556"/>
      <c r="BH25" s="556"/>
      <c r="BI25" s="556"/>
      <c r="BJ25" s="556"/>
      <c r="BK25" s="560" t="s">
        <v>25</v>
      </c>
      <c r="BL25" s="561"/>
      <c r="BM25" s="566"/>
      <c r="BN25" s="567"/>
      <c r="BO25" s="567"/>
      <c r="BP25" s="618" t="s">
        <v>145</v>
      </c>
      <c r="BQ25" s="619"/>
    </row>
    <row r="26" spans="3:79" ht="9.9499999999999993" customHeight="1" x14ac:dyDescent="0.15">
      <c r="C26" s="527" t="s">
        <v>189</v>
      </c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9"/>
      <c r="P26" s="533">
        <v>18</v>
      </c>
      <c r="Q26" s="533"/>
      <c r="R26" s="533"/>
      <c r="S26" s="533"/>
      <c r="T26" s="533"/>
      <c r="U26" s="534"/>
      <c r="W26" s="310"/>
      <c r="X26" s="311"/>
      <c r="Y26" s="311"/>
      <c r="Z26" s="311"/>
      <c r="AA26" s="311"/>
      <c r="AB26" s="311"/>
      <c r="AC26" s="311"/>
      <c r="AD26" s="612"/>
      <c r="AE26" s="612"/>
      <c r="AF26" s="612"/>
      <c r="AG26" s="612"/>
      <c r="AH26" s="612"/>
      <c r="AI26" s="612"/>
      <c r="AJ26" s="612"/>
      <c r="AK26" s="612"/>
      <c r="AL26" s="612"/>
      <c r="AM26" s="612"/>
      <c r="AN26" s="613"/>
      <c r="AO26" s="616"/>
      <c r="AP26" s="617"/>
      <c r="AQ26" s="617"/>
      <c r="AR26" s="617"/>
      <c r="AS26" s="617"/>
      <c r="AT26" s="617"/>
      <c r="AU26" s="617"/>
      <c r="AV26" s="617"/>
      <c r="AW26" s="617"/>
      <c r="AX26" s="617"/>
      <c r="AY26" s="617"/>
      <c r="AZ26" s="617"/>
      <c r="BA26" s="118"/>
      <c r="BB26" s="118"/>
      <c r="BC26" s="118"/>
      <c r="BD26" s="118"/>
      <c r="BE26" s="553"/>
      <c r="BF26" s="553"/>
      <c r="BG26" s="556"/>
      <c r="BH26" s="556"/>
      <c r="BI26" s="556"/>
      <c r="BJ26" s="556"/>
      <c r="BK26" s="560"/>
      <c r="BL26" s="561"/>
      <c r="BM26" s="566"/>
      <c r="BN26" s="567"/>
      <c r="BO26" s="567"/>
      <c r="BP26" s="572" t="s">
        <v>144</v>
      </c>
      <c r="BQ26" s="573"/>
      <c r="BS26" s="620" t="s">
        <v>183</v>
      </c>
      <c r="BT26" s="621"/>
      <c r="BU26" s="621"/>
      <c r="BV26" s="621"/>
      <c r="BW26" s="621"/>
      <c r="BX26" s="621"/>
      <c r="BY26" s="621"/>
      <c r="BZ26" s="622"/>
    </row>
    <row r="27" spans="3:79" ht="9.9499999999999993" customHeight="1" x14ac:dyDescent="0.15">
      <c r="C27" s="530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2"/>
      <c r="P27" s="533"/>
      <c r="Q27" s="533"/>
      <c r="R27" s="533"/>
      <c r="S27" s="533"/>
      <c r="T27" s="533"/>
      <c r="U27" s="534"/>
      <c r="W27" s="208"/>
      <c r="X27" s="95"/>
      <c r="Y27" s="95"/>
      <c r="Z27" s="95"/>
      <c r="AA27" s="95"/>
      <c r="AB27" s="95"/>
      <c r="AC27" s="95"/>
      <c r="AD27" s="543"/>
      <c r="AE27" s="543"/>
      <c r="AF27" s="543"/>
      <c r="AG27" s="543"/>
      <c r="AH27" s="543"/>
      <c r="AI27" s="543"/>
      <c r="AJ27" s="543"/>
      <c r="AK27" s="543"/>
      <c r="AL27" s="543"/>
      <c r="AM27" s="543"/>
      <c r="AN27" s="544"/>
      <c r="AO27" s="211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576"/>
      <c r="BB27" s="576"/>
      <c r="BC27" s="576"/>
      <c r="BD27" s="576"/>
      <c r="BE27" s="577"/>
      <c r="BF27" s="577"/>
      <c r="BG27" s="578"/>
      <c r="BH27" s="578"/>
      <c r="BI27" s="578"/>
      <c r="BJ27" s="578"/>
      <c r="BK27" s="579"/>
      <c r="BL27" s="580"/>
      <c r="BM27" s="581"/>
      <c r="BN27" s="582"/>
      <c r="BO27" s="582"/>
      <c r="BP27" s="583"/>
      <c r="BQ27" s="584"/>
      <c r="BS27" s="623"/>
      <c r="BT27" s="624"/>
      <c r="BU27" s="624"/>
      <c r="BV27" s="624"/>
      <c r="BW27" s="624"/>
      <c r="BX27" s="624"/>
      <c r="BY27" s="624"/>
      <c r="BZ27" s="625"/>
    </row>
    <row r="28" spans="3:79" ht="9.9499999999999993" customHeight="1" x14ac:dyDescent="0.15">
      <c r="C28" s="527" t="s">
        <v>190</v>
      </c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9"/>
      <c r="P28" s="533">
        <v>16</v>
      </c>
      <c r="Q28" s="533"/>
      <c r="R28" s="533"/>
      <c r="S28" s="533"/>
      <c r="T28" s="533"/>
      <c r="U28" s="534"/>
      <c r="W28" s="208" t="s">
        <v>102</v>
      </c>
      <c r="X28" s="95"/>
      <c r="Y28" s="95"/>
      <c r="Z28" s="95"/>
      <c r="AA28" s="95"/>
      <c r="AB28" s="95"/>
      <c r="AC28" s="95"/>
      <c r="AD28" s="543"/>
      <c r="AE28" s="543"/>
      <c r="AF28" s="543"/>
      <c r="AG28" s="543"/>
      <c r="AH28" s="543"/>
      <c r="AI28" s="543"/>
      <c r="AJ28" s="543"/>
      <c r="AK28" s="543"/>
      <c r="AL28" s="543"/>
      <c r="AM28" s="543"/>
      <c r="AN28" s="544"/>
      <c r="AO28" s="211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551"/>
      <c r="BB28" s="551"/>
      <c r="BC28" s="551"/>
      <c r="BD28" s="551"/>
      <c r="BE28" s="552" t="s">
        <v>24</v>
      </c>
      <c r="BF28" s="552"/>
      <c r="BG28" s="555"/>
      <c r="BH28" s="555"/>
      <c r="BI28" s="555"/>
      <c r="BJ28" s="555"/>
      <c r="BK28" s="558" t="s">
        <v>25</v>
      </c>
      <c r="BL28" s="559"/>
      <c r="BM28" s="564"/>
      <c r="BN28" s="565"/>
      <c r="BO28" s="565"/>
      <c r="BP28" s="570" t="s">
        <v>146</v>
      </c>
      <c r="BQ28" s="571"/>
      <c r="BS28" s="623"/>
      <c r="BT28" s="624"/>
      <c r="BU28" s="624"/>
      <c r="BV28" s="624"/>
      <c r="BW28" s="624"/>
      <c r="BX28" s="624"/>
      <c r="BY28" s="624"/>
      <c r="BZ28" s="625"/>
    </row>
    <row r="29" spans="3:79" ht="9.9499999999999993" customHeight="1" x14ac:dyDescent="0.15">
      <c r="C29" s="530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2"/>
      <c r="P29" s="533"/>
      <c r="Q29" s="533"/>
      <c r="R29" s="533"/>
      <c r="S29" s="533"/>
      <c r="T29" s="533"/>
      <c r="U29" s="534"/>
      <c r="W29" s="208"/>
      <c r="X29" s="95"/>
      <c r="Y29" s="95"/>
      <c r="Z29" s="95"/>
      <c r="AA29" s="95"/>
      <c r="AB29" s="95"/>
      <c r="AC29" s="95"/>
      <c r="AD29" s="543"/>
      <c r="AE29" s="543"/>
      <c r="AF29" s="543"/>
      <c r="AG29" s="543"/>
      <c r="AH29" s="543"/>
      <c r="AI29" s="543"/>
      <c r="AJ29" s="543"/>
      <c r="AK29" s="543"/>
      <c r="AL29" s="543"/>
      <c r="AM29" s="543"/>
      <c r="AN29" s="544"/>
      <c r="AO29" s="211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118"/>
      <c r="BB29" s="118"/>
      <c r="BC29" s="118"/>
      <c r="BD29" s="118"/>
      <c r="BE29" s="553"/>
      <c r="BF29" s="553"/>
      <c r="BG29" s="556"/>
      <c r="BH29" s="556"/>
      <c r="BI29" s="556"/>
      <c r="BJ29" s="556"/>
      <c r="BK29" s="560"/>
      <c r="BL29" s="561"/>
      <c r="BM29" s="566"/>
      <c r="BN29" s="567"/>
      <c r="BO29" s="567"/>
      <c r="BP29" s="572" t="s">
        <v>144</v>
      </c>
      <c r="BQ29" s="573"/>
      <c r="BS29" s="385"/>
      <c r="BT29" s="380"/>
      <c r="BU29" s="380"/>
      <c r="BV29" s="380"/>
      <c r="BW29" s="380"/>
      <c r="BX29" s="380"/>
      <c r="BY29" s="121" t="s">
        <v>148</v>
      </c>
      <c r="BZ29" s="127"/>
    </row>
    <row r="30" spans="3:79" ht="9.9499999999999993" customHeight="1" x14ac:dyDescent="0.15">
      <c r="C30" s="527" t="s">
        <v>191</v>
      </c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9"/>
      <c r="P30" s="533">
        <v>14</v>
      </c>
      <c r="Q30" s="533"/>
      <c r="R30" s="533"/>
      <c r="S30" s="533"/>
      <c r="T30" s="533"/>
      <c r="U30" s="534"/>
      <c r="W30" s="208"/>
      <c r="X30" s="95"/>
      <c r="Y30" s="95"/>
      <c r="Z30" s="95"/>
      <c r="AA30" s="95"/>
      <c r="AB30" s="95"/>
      <c r="AC30" s="95"/>
      <c r="AD30" s="543"/>
      <c r="AE30" s="543"/>
      <c r="AF30" s="543"/>
      <c r="AG30" s="543"/>
      <c r="AH30" s="543"/>
      <c r="AI30" s="543"/>
      <c r="AJ30" s="543"/>
      <c r="AK30" s="543"/>
      <c r="AL30" s="543"/>
      <c r="AM30" s="543"/>
      <c r="AN30" s="544"/>
      <c r="AO30" s="211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576"/>
      <c r="BB30" s="576"/>
      <c r="BC30" s="576"/>
      <c r="BD30" s="576"/>
      <c r="BE30" s="577"/>
      <c r="BF30" s="577"/>
      <c r="BG30" s="578"/>
      <c r="BH30" s="578"/>
      <c r="BI30" s="578"/>
      <c r="BJ30" s="578"/>
      <c r="BK30" s="579"/>
      <c r="BL30" s="580"/>
      <c r="BM30" s="581"/>
      <c r="BN30" s="582"/>
      <c r="BO30" s="582"/>
      <c r="BP30" s="583"/>
      <c r="BQ30" s="584"/>
      <c r="BS30" s="385"/>
      <c r="BT30" s="380"/>
      <c r="BU30" s="380"/>
      <c r="BV30" s="380"/>
      <c r="BW30" s="380"/>
      <c r="BX30" s="380"/>
      <c r="BY30" s="121"/>
      <c r="BZ30" s="127"/>
    </row>
    <row r="31" spans="3:79" ht="9.9499999999999993" customHeight="1" x14ac:dyDescent="0.15">
      <c r="C31" s="530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2"/>
      <c r="P31" s="533"/>
      <c r="Q31" s="533"/>
      <c r="R31" s="533"/>
      <c r="S31" s="533"/>
      <c r="T31" s="533"/>
      <c r="U31" s="534"/>
      <c r="W31" s="208" t="s">
        <v>101</v>
      </c>
      <c r="X31" s="95"/>
      <c r="Y31" s="95"/>
      <c r="Z31" s="95"/>
      <c r="AA31" s="95"/>
      <c r="AB31" s="95"/>
      <c r="AC31" s="95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4"/>
      <c r="AO31" s="211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551"/>
      <c r="BB31" s="551"/>
      <c r="BC31" s="551"/>
      <c r="BD31" s="551"/>
      <c r="BE31" s="552" t="s">
        <v>24</v>
      </c>
      <c r="BF31" s="552"/>
      <c r="BG31" s="555"/>
      <c r="BH31" s="555"/>
      <c r="BI31" s="555"/>
      <c r="BJ31" s="555"/>
      <c r="BK31" s="558" t="s">
        <v>25</v>
      </c>
      <c r="BL31" s="559"/>
      <c r="BM31" s="564"/>
      <c r="BN31" s="565"/>
      <c r="BO31" s="565"/>
      <c r="BP31" s="570" t="s">
        <v>147</v>
      </c>
      <c r="BQ31" s="571"/>
      <c r="BS31" s="385"/>
      <c r="BT31" s="380"/>
      <c r="BU31" s="380"/>
      <c r="BV31" s="380"/>
      <c r="BW31" s="380"/>
      <c r="BX31" s="380"/>
      <c r="BY31" s="121"/>
      <c r="BZ31" s="127"/>
    </row>
    <row r="32" spans="3:79" ht="9.9499999999999993" customHeight="1" x14ac:dyDescent="0.15">
      <c r="C32" s="527" t="s">
        <v>192</v>
      </c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9"/>
      <c r="P32" s="533">
        <v>12</v>
      </c>
      <c r="Q32" s="533"/>
      <c r="R32" s="533"/>
      <c r="S32" s="533"/>
      <c r="T32" s="533"/>
      <c r="U32" s="534"/>
      <c r="W32" s="541"/>
      <c r="X32" s="542"/>
      <c r="Y32" s="542"/>
      <c r="Z32" s="542"/>
      <c r="AA32" s="542"/>
      <c r="AB32" s="542"/>
      <c r="AC32" s="542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6"/>
      <c r="AO32" s="549"/>
      <c r="AP32" s="550"/>
      <c r="AQ32" s="550"/>
      <c r="AR32" s="550"/>
      <c r="AS32" s="550"/>
      <c r="AT32" s="550"/>
      <c r="AU32" s="550"/>
      <c r="AV32" s="550"/>
      <c r="AW32" s="550"/>
      <c r="AX32" s="550"/>
      <c r="AY32" s="550"/>
      <c r="AZ32" s="550"/>
      <c r="BA32" s="118"/>
      <c r="BB32" s="118"/>
      <c r="BC32" s="118"/>
      <c r="BD32" s="118"/>
      <c r="BE32" s="553"/>
      <c r="BF32" s="553"/>
      <c r="BG32" s="556"/>
      <c r="BH32" s="556"/>
      <c r="BI32" s="556"/>
      <c r="BJ32" s="556"/>
      <c r="BK32" s="560"/>
      <c r="BL32" s="561"/>
      <c r="BM32" s="566"/>
      <c r="BN32" s="567"/>
      <c r="BO32" s="567"/>
      <c r="BP32" s="572" t="s">
        <v>144</v>
      </c>
      <c r="BQ32" s="573"/>
      <c r="BS32" s="385"/>
      <c r="BT32" s="380"/>
      <c r="BU32" s="380"/>
      <c r="BV32" s="380"/>
      <c r="BW32" s="380"/>
      <c r="BX32" s="380"/>
      <c r="BY32" s="121"/>
      <c r="BZ32" s="127"/>
    </row>
    <row r="33" spans="3:78" ht="9.9499999999999993" customHeight="1" thickBot="1" x14ac:dyDescent="0.2">
      <c r="C33" s="530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2"/>
      <c r="P33" s="533"/>
      <c r="Q33" s="533"/>
      <c r="R33" s="533"/>
      <c r="S33" s="533"/>
      <c r="T33" s="533"/>
      <c r="U33" s="534"/>
      <c r="W33" s="247"/>
      <c r="X33" s="248"/>
      <c r="Y33" s="248"/>
      <c r="Z33" s="248"/>
      <c r="AA33" s="248"/>
      <c r="AB33" s="248"/>
      <c r="AC33" s="248"/>
      <c r="AD33" s="547"/>
      <c r="AE33" s="547"/>
      <c r="AF33" s="547"/>
      <c r="AG33" s="547"/>
      <c r="AH33" s="547"/>
      <c r="AI33" s="547"/>
      <c r="AJ33" s="547"/>
      <c r="AK33" s="547"/>
      <c r="AL33" s="547"/>
      <c r="AM33" s="547"/>
      <c r="AN33" s="548"/>
      <c r="AO33" s="251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120"/>
      <c r="BB33" s="120"/>
      <c r="BC33" s="120"/>
      <c r="BD33" s="120"/>
      <c r="BE33" s="554"/>
      <c r="BF33" s="554"/>
      <c r="BG33" s="557"/>
      <c r="BH33" s="557"/>
      <c r="BI33" s="557"/>
      <c r="BJ33" s="557"/>
      <c r="BK33" s="562"/>
      <c r="BL33" s="563"/>
      <c r="BM33" s="568"/>
      <c r="BN33" s="569"/>
      <c r="BO33" s="569"/>
      <c r="BP33" s="574"/>
      <c r="BQ33" s="575"/>
      <c r="BS33" s="386"/>
      <c r="BT33" s="381"/>
      <c r="BU33" s="381"/>
      <c r="BV33" s="381"/>
      <c r="BW33" s="381"/>
      <c r="BX33" s="381"/>
      <c r="BY33" s="123"/>
      <c r="BZ33" s="128"/>
    </row>
    <row r="34" spans="3:78" ht="9.9499999999999993" customHeight="1" x14ac:dyDescent="0.15">
      <c r="C34" s="527" t="s">
        <v>193</v>
      </c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9"/>
      <c r="P34" s="533">
        <v>10</v>
      </c>
      <c r="Q34" s="533"/>
      <c r="R34" s="533"/>
      <c r="S34" s="533"/>
      <c r="T34" s="533"/>
      <c r="U34" s="534"/>
    </row>
    <row r="35" spans="3:78" ht="9.9499999999999993" customHeight="1" x14ac:dyDescent="0.15">
      <c r="C35" s="530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2"/>
      <c r="P35" s="533"/>
      <c r="Q35" s="533"/>
      <c r="R35" s="533"/>
      <c r="S35" s="533"/>
      <c r="T35" s="533"/>
      <c r="U35" s="534"/>
    </row>
    <row r="36" spans="3:78" ht="9.9499999999999993" customHeight="1" x14ac:dyDescent="0.15">
      <c r="C36" s="527" t="s">
        <v>194</v>
      </c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9"/>
      <c r="P36" s="533">
        <v>8</v>
      </c>
      <c r="Q36" s="533"/>
      <c r="R36" s="533"/>
      <c r="S36" s="533"/>
      <c r="T36" s="533"/>
      <c r="U36" s="534"/>
    </row>
    <row r="37" spans="3:78" ht="9.9499999999999993" customHeight="1" x14ac:dyDescent="0.15">
      <c r="C37" s="530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2"/>
      <c r="P37" s="533"/>
      <c r="Q37" s="533"/>
      <c r="R37" s="533"/>
      <c r="S37" s="533"/>
      <c r="T37" s="533"/>
      <c r="U37" s="534"/>
    </row>
    <row r="38" spans="3:78" ht="9.9499999999999993" customHeight="1" x14ac:dyDescent="0.15">
      <c r="C38" s="527" t="s">
        <v>195</v>
      </c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9"/>
      <c r="P38" s="533">
        <v>6</v>
      </c>
      <c r="Q38" s="533"/>
      <c r="R38" s="533"/>
      <c r="S38" s="533"/>
      <c r="T38" s="533"/>
      <c r="U38" s="534"/>
    </row>
    <row r="39" spans="3:78" ht="9.9499999999999993" customHeight="1" x14ac:dyDescent="0.15">
      <c r="C39" s="530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2"/>
      <c r="P39" s="533"/>
      <c r="Q39" s="533"/>
      <c r="R39" s="533"/>
      <c r="S39" s="533"/>
      <c r="T39" s="533"/>
      <c r="U39" s="534"/>
    </row>
    <row r="40" spans="3:78" ht="9.9499999999999993" customHeight="1" x14ac:dyDescent="0.15">
      <c r="C40" s="535" t="s">
        <v>54</v>
      </c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3">
        <v>0</v>
      </c>
      <c r="Q40" s="533"/>
      <c r="R40" s="533"/>
      <c r="S40" s="533"/>
      <c r="T40" s="533"/>
      <c r="U40" s="534"/>
    </row>
    <row r="41" spans="3:78" ht="9.9499999999999993" customHeight="1" thickBot="1" x14ac:dyDescent="0.2">
      <c r="C41" s="537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8"/>
      <c r="P41" s="539"/>
      <c r="Q41" s="539"/>
      <c r="R41" s="539"/>
      <c r="S41" s="539"/>
      <c r="T41" s="539"/>
      <c r="U41" s="540"/>
    </row>
    <row r="43" spans="3:78" ht="9.9499999999999993" customHeight="1" x14ac:dyDescent="0.15">
      <c r="C43" s="363" t="s">
        <v>136</v>
      </c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3"/>
      <c r="BN43" s="363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</row>
    <row r="44" spans="3:78" ht="9.9499999999999993" customHeight="1" thickBot="1" x14ac:dyDescent="0.2"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3"/>
      <c r="BG44" s="363"/>
      <c r="BH44" s="363"/>
      <c r="BI44" s="363"/>
      <c r="BJ44" s="363"/>
      <c r="BK44" s="363"/>
      <c r="BL44" s="363"/>
      <c r="BM44" s="363"/>
      <c r="BN44" s="363"/>
      <c r="BO44" s="363"/>
      <c r="BP44" s="363"/>
      <c r="BQ44" s="363"/>
      <c r="BR44" s="363"/>
      <c r="BS44" s="363"/>
      <c r="BT44" s="363"/>
      <c r="BU44" s="363"/>
      <c r="BV44" s="363"/>
      <c r="BW44" s="363"/>
      <c r="BX44" s="363"/>
      <c r="BY44" s="363"/>
      <c r="BZ44" s="363"/>
    </row>
    <row r="45" spans="3:78" ht="9.9499999999999993" customHeight="1" x14ac:dyDescent="0.15">
      <c r="C45" s="492" t="s">
        <v>134</v>
      </c>
      <c r="D45" s="493"/>
      <c r="E45" s="493"/>
      <c r="F45" s="493"/>
      <c r="G45" s="493"/>
      <c r="H45" s="493"/>
      <c r="I45" s="493"/>
      <c r="J45" s="493"/>
      <c r="K45" s="493"/>
      <c r="L45" s="494"/>
      <c r="M45" s="501" t="s">
        <v>35</v>
      </c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3"/>
      <c r="AB45" s="501" t="s">
        <v>36</v>
      </c>
      <c r="AC45" s="502"/>
      <c r="AD45" s="502"/>
      <c r="AE45" s="503"/>
      <c r="AI45" s="501" t="s">
        <v>219</v>
      </c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2"/>
      <c r="AV45" s="502"/>
      <c r="AW45" s="502"/>
      <c r="AX45" s="503"/>
      <c r="BB45" s="501" t="s">
        <v>135</v>
      </c>
      <c r="BC45" s="502"/>
      <c r="BD45" s="502"/>
      <c r="BE45" s="503"/>
      <c r="BI45" s="510" t="s">
        <v>218</v>
      </c>
      <c r="BJ45" s="510"/>
      <c r="BK45" s="510"/>
    </row>
    <row r="46" spans="3:78" ht="9.9499999999999993" customHeight="1" thickBot="1" x14ac:dyDescent="0.2">
      <c r="C46" s="495"/>
      <c r="D46" s="496"/>
      <c r="E46" s="496"/>
      <c r="F46" s="496"/>
      <c r="G46" s="496"/>
      <c r="H46" s="496"/>
      <c r="I46" s="496"/>
      <c r="J46" s="496"/>
      <c r="K46" s="496"/>
      <c r="L46" s="497"/>
      <c r="M46" s="504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6"/>
      <c r="AB46" s="504"/>
      <c r="AC46" s="505"/>
      <c r="AD46" s="505"/>
      <c r="AE46" s="506"/>
      <c r="AI46" s="504"/>
      <c r="AJ46" s="505"/>
      <c r="AK46" s="505"/>
      <c r="AL46" s="505"/>
      <c r="AM46" s="505"/>
      <c r="AN46" s="505"/>
      <c r="AO46" s="505"/>
      <c r="AP46" s="505"/>
      <c r="AQ46" s="505"/>
      <c r="AR46" s="505"/>
      <c r="AS46" s="505"/>
      <c r="AT46" s="505"/>
      <c r="AU46" s="505"/>
      <c r="AV46" s="505"/>
      <c r="AW46" s="505"/>
      <c r="AX46" s="506"/>
      <c r="BB46" s="507"/>
      <c r="BC46" s="508"/>
      <c r="BD46" s="508"/>
      <c r="BE46" s="509"/>
      <c r="BI46" s="510"/>
      <c r="BJ46" s="510"/>
      <c r="BK46" s="510"/>
    </row>
    <row r="47" spans="3:78" ht="9.9499999999999993" customHeight="1" x14ac:dyDescent="0.15">
      <c r="C47" s="495"/>
      <c r="D47" s="496"/>
      <c r="E47" s="496"/>
      <c r="F47" s="496"/>
      <c r="G47" s="496"/>
      <c r="H47" s="496"/>
      <c r="I47" s="496"/>
      <c r="J47" s="496"/>
      <c r="K47" s="496"/>
      <c r="L47" s="497"/>
      <c r="M47" s="511" t="s">
        <v>152</v>
      </c>
      <c r="N47" s="474"/>
      <c r="O47" s="513" t="s">
        <v>153</v>
      </c>
      <c r="P47" s="514"/>
      <c r="Q47" s="515" t="s">
        <v>154</v>
      </c>
      <c r="R47" s="474"/>
      <c r="S47" s="513" t="s">
        <v>155</v>
      </c>
      <c r="T47" s="514"/>
      <c r="U47" s="515" t="s">
        <v>156</v>
      </c>
      <c r="V47" s="474"/>
      <c r="W47" s="513" t="s">
        <v>157</v>
      </c>
      <c r="X47" s="478"/>
      <c r="Y47" s="469" t="s">
        <v>151</v>
      </c>
      <c r="Z47" s="470"/>
      <c r="AB47" s="516" t="s">
        <v>158</v>
      </c>
      <c r="AC47" s="517"/>
      <c r="AD47" s="520" t="s">
        <v>159</v>
      </c>
      <c r="AE47" s="521"/>
      <c r="AF47" s="469" t="s">
        <v>151</v>
      </c>
      <c r="AG47" s="470"/>
      <c r="AI47" s="524" t="s">
        <v>160</v>
      </c>
      <c r="AJ47" s="474"/>
      <c r="AK47" s="513" t="s">
        <v>161</v>
      </c>
      <c r="AL47" s="514"/>
      <c r="AM47" s="515" t="s">
        <v>162</v>
      </c>
      <c r="AN47" s="474"/>
      <c r="AO47" s="513" t="s">
        <v>163</v>
      </c>
      <c r="AP47" s="514"/>
      <c r="AQ47" s="513" t="s">
        <v>164</v>
      </c>
      <c r="AR47" s="474"/>
      <c r="AS47" s="513" t="s">
        <v>165</v>
      </c>
      <c r="AT47" s="514"/>
      <c r="AU47" s="515" t="s">
        <v>166</v>
      </c>
      <c r="AV47" s="474"/>
      <c r="AW47" s="513" t="s">
        <v>167</v>
      </c>
      <c r="AX47" s="478"/>
      <c r="AY47" s="469" t="s">
        <v>151</v>
      </c>
      <c r="AZ47" s="470"/>
      <c r="BA47" s="42"/>
      <c r="BB47" s="471" t="s">
        <v>168</v>
      </c>
      <c r="BC47" s="472"/>
      <c r="BD47" s="475" t="s">
        <v>169</v>
      </c>
      <c r="BE47" s="476"/>
      <c r="BF47" s="469" t="s">
        <v>151</v>
      </c>
      <c r="BG47" s="470"/>
      <c r="BI47" s="510"/>
      <c r="BJ47" s="510"/>
      <c r="BK47" s="510"/>
      <c r="BL47" s="61"/>
      <c r="BR47" s="2"/>
      <c r="BS47" s="2"/>
      <c r="BT47" s="2"/>
      <c r="BU47" s="2"/>
      <c r="BV47" s="2"/>
      <c r="BW47" s="2"/>
      <c r="BX47" s="2"/>
    </row>
    <row r="48" spans="3:78" ht="9.9499999999999993" customHeight="1" x14ac:dyDescent="0.15">
      <c r="C48" s="495"/>
      <c r="D48" s="496"/>
      <c r="E48" s="496"/>
      <c r="F48" s="496"/>
      <c r="G48" s="496"/>
      <c r="H48" s="496"/>
      <c r="I48" s="496"/>
      <c r="J48" s="496"/>
      <c r="K48" s="496"/>
      <c r="L48" s="497"/>
      <c r="M48" s="512"/>
      <c r="N48" s="474"/>
      <c r="O48" s="477"/>
      <c r="P48" s="514"/>
      <c r="Q48" s="474"/>
      <c r="R48" s="474"/>
      <c r="S48" s="477"/>
      <c r="T48" s="514"/>
      <c r="U48" s="474"/>
      <c r="V48" s="474"/>
      <c r="W48" s="477"/>
      <c r="X48" s="478"/>
      <c r="Y48" s="469"/>
      <c r="Z48" s="470"/>
      <c r="AB48" s="518"/>
      <c r="AC48" s="519"/>
      <c r="AD48" s="522"/>
      <c r="AE48" s="523"/>
      <c r="AF48" s="469"/>
      <c r="AG48" s="470"/>
      <c r="AI48" s="525"/>
      <c r="AJ48" s="474"/>
      <c r="AK48" s="477"/>
      <c r="AL48" s="514"/>
      <c r="AM48" s="474"/>
      <c r="AN48" s="474"/>
      <c r="AO48" s="477"/>
      <c r="AP48" s="514"/>
      <c r="AQ48" s="526"/>
      <c r="AR48" s="474"/>
      <c r="AS48" s="477"/>
      <c r="AT48" s="514"/>
      <c r="AU48" s="474"/>
      <c r="AV48" s="474"/>
      <c r="AW48" s="477"/>
      <c r="AX48" s="478"/>
      <c r="AY48" s="469"/>
      <c r="AZ48" s="470"/>
      <c r="BA48" s="42"/>
      <c r="BB48" s="473"/>
      <c r="BC48" s="474"/>
      <c r="BD48" s="477"/>
      <c r="BE48" s="478"/>
      <c r="BF48" s="469"/>
      <c r="BG48" s="470"/>
      <c r="BI48" s="510"/>
      <c r="BJ48" s="510"/>
      <c r="BK48" s="510"/>
      <c r="BL48" s="61"/>
      <c r="BR48" s="2"/>
      <c r="BS48" s="2"/>
      <c r="BT48" s="2"/>
      <c r="BU48" s="2"/>
      <c r="BV48" s="2"/>
      <c r="BW48" s="2"/>
      <c r="BX48" s="2"/>
    </row>
    <row r="49" spans="3:78" ht="9.9499999999999993" customHeight="1" x14ac:dyDescent="0.15">
      <c r="C49" s="495"/>
      <c r="D49" s="496"/>
      <c r="E49" s="496"/>
      <c r="F49" s="496"/>
      <c r="G49" s="496"/>
      <c r="H49" s="496"/>
      <c r="I49" s="496"/>
      <c r="J49" s="496"/>
      <c r="K49" s="496"/>
      <c r="L49" s="497"/>
      <c r="M49" s="479" t="s">
        <v>37</v>
      </c>
      <c r="N49" s="480"/>
      <c r="O49" s="480" t="s">
        <v>38</v>
      </c>
      <c r="P49" s="480"/>
      <c r="Q49" s="480" t="s">
        <v>39</v>
      </c>
      <c r="R49" s="480"/>
      <c r="S49" s="480" t="s">
        <v>40</v>
      </c>
      <c r="T49" s="480"/>
      <c r="U49" s="480" t="s">
        <v>41</v>
      </c>
      <c r="V49" s="480"/>
      <c r="W49" s="480" t="s">
        <v>42</v>
      </c>
      <c r="X49" s="483"/>
      <c r="Y49" s="469"/>
      <c r="Z49" s="470"/>
      <c r="AB49" s="485" t="s">
        <v>36</v>
      </c>
      <c r="AC49" s="480"/>
      <c r="AD49" s="480" t="s">
        <v>43</v>
      </c>
      <c r="AE49" s="483"/>
      <c r="AF49" s="469"/>
      <c r="AG49" s="470"/>
      <c r="AI49" s="485" t="s">
        <v>44</v>
      </c>
      <c r="AJ49" s="480"/>
      <c r="AK49" s="480" t="s">
        <v>45</v>
      </c>
      <c r="AL49" s="480"/>
      <c r="AM49" s="487" t="s">
        <v>40</v>
      </c>
      <c r="AN49" s="488"/>
      <c r="AO49" s="488"/>
      <c r="AP49" s="489"/>
      <c r="AQ49" s="480" t="s">
        <v>46</v>
      </c>
      <c r="AR49" s="480"/>
      <c r="AS49" s="480" t="s">
        <v>47</v>
      </c>
      <c r="AT49" s="480"/>
      <c r="AU49" s="480" t="s">
        <v>48</v>
      </c>
      <c r="AV49" s="480"/>
      <c r="AW49" s="480" t="s">
        <v>49</v>
      </c>
      <c r="AX49" s="483"/>
      <c r="AY49" s="469"/>
      <c r="AZ49" s="470"/>
      <c r="BA49" s="42"/>
      <c r="BB49" s="485" t="s">
        <v>12</v>
      </c>
      <c r="BC49" s="480"/>
      <c r="BD49" s="480" t="s">
        <v>50</v>
      </c>
      <c r="BE49" s="483"/>
      <c r="BF49" s="469"/>
      <c r="BG49" s="470"/>
      <c r="BI49" s="510"/>
      <c r="BJ49" s="510"/>
      <c r="BK49" s="510"/>
      <c r="BL49" s="62"/>
      <c r="BR49" s="2"/>
      <c r="BS49" s="2"/>
      <c r="BT49" s="2"/>
      <c r="BU49" s="2"/>
      <c r="BV49" s="2"/>
      <c r="BW49" s="2"/>
      <c r="BX49" s="2"/>
    </row>
    <row r="50" spans="3:78" ht="9.9499999999999993" customHeight="1" x14ac:dyDescent="0.15">
      <c r="C50" s="495"/>
      <c r="D50" s="496"/>
      <c r="E50" s="496"/>
      <c r="F50" s="496"/>
      <c r="G50" s="496"/>
      <c r="H50" s="496"/>
      <c r="I50" s="496"/>
      <c r="J50" s="496"/>
      <c r="K50" s="496"/>
      <c r="L50" s="497"/>
      <c r="M50" s="479"/>
      <c r="N50" s="480"/>
      <c r="O50" s="480"/>
      <c r="P50" s="480"/>
      <c r="Q50" s="480"/>
      <c r="R50" s="480"/>
      <c r="S50" s="480"/>
      <c r="T50" s="480"/>
      <c r="U50" s="480"/>
      <c r="V50" s="480"/>
      <c r="W50" s="480"/>
      <c r="X50" s="483"/>
      <c r="Y50" s="469"/>
      <c r="Z50" s="470"/>
      <c r="AB50" s="485"/>
      <c r="AC50" s="480"/>
      <c r="AD50" s="480"/>
      <c r="AE50" s="483"/>
      <c r="AF50" s="469"/>
      <c r="AG50" s="470"/>
      <c r="AI50" s="485"/>
      <c r="AJ50" s="480"/>
      <c r="AK50" s="480"/>
      <c r="AL50" s="480"/>
      <c r="AM50" s="490"/>
      <c r="AN50" s="147"/>
      <c r="AO50" s="147"/>
      <c r="AP50" s="491"/>
      <c r="AQ50" s="480"/>
      <c r="AR50" s="480"/>
      <c r="AS50" s="480"/>
      <c r="AT50" s="480"/>
      <c r="AU50" s="480"/>
      <c r="AV50" s="480"/>
      <c r="AW50" s="480"/>
      <c r="AX50" s="483"/>
      <c r="AY50" s="469"/>
      <c r="AZ50" s="470"/>
      <c r="BA50" s="42"/>
      <c r="BB50" s="485"/>
      <c r="BC50" s="480"/>
      <c r="BD50" s="480"/>
      <c r="BE50" s="483"/>
      <c r="BF50" s="469"/>
      <c r="BG50" s="470"/>
      <c r="BI50" s="510"/>
      <c r="BJ50" s="510"/>
      <c r="BK50" s="510"/>
      <c r="BL50" s="62"/>
      <c r="BR50" s="2"/>
      <c r="BS50" s="2"/>
      <c r="BT50" s="2"/>
      <c r="BU50" s="2"/>
      <c r="BV50" s="2"/>
      <c r="BW50" s="2"/>
      <c r="BX50" s="2"/>
    </row>
    <row r="51" spans="3:78" ht="9.9499999999999993" customHeight="1" x14ac:dyDescent="0.15">
      <c r="C51" s="495"/>
      <c r="D51" s="496"/>
      <c r="E51" s="496"/>
      <c r="F51" s="496"/>
      <c r="G51" s="496"/>
      <c r="H51" s="496"/>
      <c r="I51" s="496"/>
      <c r="J51" s="496"/>
      <c r="K51" s="496"/>
      <c r="L51" s="497"/>
      <c r="M51" s="481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4"/>
      <c r="Y51" s="469"/>
      <c r="Z51" s="470"/>
      <c r="AB51" s="486"/>
      <c r="AC51" s="482"/>
      <c r="AD51" s="482"/>
      <c r="AE51" s="484"/>
      <c r="AF51" s="469"/>
      <c r="AG51" s="470"/>
      <c r="AI51" s="486"/>
      <c r="AJ51" s="482"/>
      <c r="AK51" s="482"/>
      <c r="AL51" s="482"/>
      <c r="AM51" s="482" t="s">
        <v>51</v>
      </c>
      <c r="AN51" s="482"/>
      <c r="AO51" s="482" t="s">
        <v>52</v>
      </c>
      <c r="AP51" s="482"/>
      <c r="AQ51" s="482"/>
      <c r="AR51" s="482"/>
      <c r="AS51" s="482"/>
      <c r="AT51" s="482"/>
      <c r="AU51" s="482"/>
      <c r="AV51" s="482"/>
      <c r="AW51" s="482"/>
      <c r="AX51" s="484"/>
      <c r="AY51" s="469"/>
      <c r="AZ51" s="470"/>
      <c r="BA51" s="63"/>
      <c r="BB51" s="486"/>
      <c r="BC51" s="482"/>
      <c r="BD51" s="482"/>
      <c r="BE51" s="484"/>
      <c r="BF51" s="469"/>
      <c r="BG51" s="470"/>
      <c r="BI51" s="510"/>
      <c r="BJ51" s="510"/>
      <c r="BK51" s="510"/>
      <c r="BL51" s="62"/>
      <c r="BR51" s="2"/>
      <c r="BS51" s="2"/>
      <c r="BT51" s="2"/>
      <c r="BU51" s="2"/>
      <c r="BV51" s="2"/>
      <c r="BW51" s="2"/>
      <c r="BX51" s="2"/>
    </row>
    <row r="52" spans="3:78" ht="9.9499999999999993" customHeight="1" x14ac:dyDescent="0.15">
      <c r="C52" s="495"/>
      <c r="D52" s="496"/>
      <c r="E52" s="496"/>
      <c r="F52" s="496"/>
      <c r="G52" s="496"/>
      <c r="H52" s="496"/>
      <c r="I52" s="496"/>
      <c r="J52" s="496"/>
      <c r="K52" s="496"/>
      <c r="L52" s="497"/>
      <c r="M52" s="481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484"/>
      <c r="Y52" s="469"/>
      <c r="Z52" s="470"/>
      <c r="AB52" s="486"/>
      <c r="AC52" s="482"/>
      <c r="AD52" s="482"/>
      <c r="AE52" s="484"/>
      <c r="AF52" s="469"/>
      <c r="AG52" s="470"/>
      <c r="AI52" s="486"/>
      <c r="AJ52" s="482"/>
      <c r="AK52" s="482"/>
      <c r="AL52" s="482"/>
      <c r="AM52" s="482"/>
      <c r="AN52" s="482"/>
      <c r="AO52" s="482"/>
      <c r="AP52" s="482"/>
      <c r="AQ52" s="482"/>
      <c r="AR52" s="482"/>
      <c r="AS52" s="482"/>
      <c r="AT52" s="482"/>
      <c r="AU52" s="482"/>
      <c r="AV52" s="482"/>
      <c r="AW52" s="482"/>
      <c r="AX52" s="484"/>
      <c r="AY52" s="469"/>
      <c r="AZ52" s="470"/>
      <c r="BB52" s="486"/>
      <c r="BC52" s="482"/>
      <c r="BD52" s="482"/>
      <c r="BE52" s="484"/>
      <c r="BF52" s="469"/>
      <c r="BG52" s="470"/>
      <c r="BI52" s="510"/>
      <c r="BJ52" s="510"/>
      <c r="BK52" s="510"/>
      <c r="BR52" s="2"/>
      <c r="BS52" s="2"/>
      <c r="BT52" s="2"/>
      <c r="BU52" s="2"/>
      <c r="BV52" s="2"/>
      <c r="BW52" s="2"/>
      <c r="BX52" s="2"/>
    </row>
    <row r="53" spans="3:78" ht="9.9499999999999993" customHeight="1" x14ac:dyDescent="0.15">
      <c r="C53" s="495"/>
      <c r="D53" s="496"/>
      <c r="E53" s="496"/>
      <c r="F53" s="496"/>
      <c r="G53" s="496"/>
      <c r="H53" s="496"/>
      <c r="I53" s="496"/>
      <c r="J53" s="496"/>
      <c r="K53" s="496"/>
      <c r="L53" s="497"/>
      <c r="M53" s="481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4"/>
      <c r="Y53" s="469"/>
      <c r="Z53" s="470"/>
      <c r="AB53" s="486"/>
      <c r="AC53" s="482"/>
      <c r="AD53" s="482"/>
      <c r="AE53" s="484"/>
      <c r="AF53" s="469"/>
      <c r="AG53" s="470"/>
      <c r="AI53" s="486"/>
      <c r="AJ53" s="482"/>
      <c r="AK53" s="482"/>
      <c r="AL53" s="482"/>
      <c r="AM53" s="482"/>
      <c r="AN53" s="482"/>
      <c r="AO53" s="482"/>
      <c r="AP53" s="482"/>
      <c r="AQ53" s="482"/>
      <c r="AR53" s="482"/>
      <c r="AS53" s="482"/>
      <c r="AT53" s="482"/>
      <c r="AU53" s="482"/>
      <c r="AV53" s="482"/>
      <c r="AW53" s="482"/>
      <c r="AX53" s="484"/>
      <c r="AY53" s="469"/>
      <c r="AZ53" s="470"/>
      <c r="BA53" s="63"/>
      <c r="BB53" s="486"/>
      <c r="BC53" s="482"/>
      <c r="BD53" s="482"/>
      <c r="BE53" s="484"/>
      <c r="BF53" s="469"/>
      <c r="BG53" s="470"/>
      <c r="BI53" s="510"/>
      <c r="BJ53" s="510"/>
      <c r="BK53" s="510"/>
      <c r="BL53" s="62"/>
      <c r="BM53" s="444" t="s">
        <v>216</v>
      </c>
      <c r="BN53" s="444"/>
      <c r="BO53" s="444"/>
      <c r="BP53" s="444"/>
      <c r="BQ53" s="444"/>
      <c r="BR53" s="2"/>
      <c r="BS53" s="2"/>
      <c r="BT53" s="2"/>
      <c r="BU53" s="2"/>
      <c r="BV53" s="2"/>
      <c r="BW53" s="2"/>
      <c r="BX53" s="2"/>
    </row>
    <row r="54" spans="3:78" ht="9.9499999999999993" customHeight="1" x14ac:dyDescent="0.15">
      <c r="C54" s="495"/>
      <c r="D54" s="496"/>
      <c r="E54" s="496"/>
      <c r="F54" s="496"/>
      <c r="G54" s="496"/>
      <c r="H54" s="496"/>
      <c r="I54" s="496"/>
      <c r="J54" s="496"/>
      <c r="K54" s="496"/>
      <c r="L54" s="497"/>
      <c r="M54" s="481"/>
      <c r="N54" s="482"/>
      <c r="O54" s="482"/>
      <c r="P54" s="482"/>
      <c r="Q54" s="482"/>
      <c r="R54" s="482"/>
      <c r="S54" s="482"/>
      <c r="T54" s="482"/>
      <c r="U54" s="482"/>
      <c r="V54" s="482"/>
      <c r="W54" s="482"/>
      <c r="X54" s="484"/>
      <c r="Y54" s="469"/>
      <c r="Z54" s="470"/>
      <c r="AB54" s="486"/>
      <c r="AC54" s="482"/>
      <c r="AD54" s="482"/>
      <c r="AE54" s="484"/>
      <c r="AF54" s="469"/>
      <c r="AG54" s="470"/>
      <c r="AI54" s="486"/>
      <c r="AJ54" s="482"/>
      <c r="AK54" s="482"/>
      <c r="AL54" s="482"/>
      <c r="AM54" s="482"/>
      <c r="AN54" s="482"/>
      <c r="AO54" s="482"/>
      <c r="AP54" s="482"/>
      <c r="AQ54" s="482"/>
      <c r="AR54" s="482"/>
      <c r="AS54" s="482"/>
      <c r="AT54" s="482"/>
      <c r="AU54" s="482"/>
      <c r="AV54" s="482"/>
      <c r="AW54" s="482"/>
      <c r="AX54" s="484"/>
      <c r="AY54" s="469"/>
      <c r="AZ54" s="470"/>
      <c r="BA54" s="63"/>
      <c r="BB54" s="486"/>
      <c r="BC54" s="482"/>
      <c r="BD54" s="482"/>
      <c r="BE54" s="484"/>
      <c r="BF54" s="469"/>
      <c r="BG54" s="470"/>
      <c r="BI54" s="510"/>
      <c r="BJ54" s="510"/>
      <c r="BK54" s="510"/>
      <c r="BL54" s="62"/>
      <c r="BM54" s="444"/>
      <c r="BN54" s="444"/>
      <c r="BO54" s="444"/>
      <c r="BP54" s="444"/>
      <c r="BQ54" s="444"/>
    </row>
    <row r="55" spans="3:78" ht="9.9499999999999993" customHeight="1" x14ac:dyDescent="0.15">
      <c r="C55" s="495"/>
      <c r="D55" s="496"/>
      <c r="E55" s="496"/>
      <c r="F55" s="496"/>
      <c r="G55" s="496"/>
      <c r="H55" s="496"/>
      <c r="I55" s="496"/>
      <c r="J55" s="496"/>
      <c r="K55" s="496"/>
      <c r="L55" s="497"/>
      <c r="M55" s="481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4"/>
      <c r="Y55" s="469"/>
      <c r="Z55" s="470"/>
      <c r="AB55" s="486"/>
      <c r="AC55" s="482"/>
      <c r="AD55" s="482"/>
      <c r="AE55" s="484"/>
      <c r="AF55" s="469"/>
      <c r="AG55" s="470"/>
      <c r="AI55" s="486"/>
      <c r="AJ55" s="482"/>
      <c r="AK55" s="482"/>
      <c r="AL55" s="482"/>
      <c r="AM55" s="482"/>
      <c r="AN55" s="482"/>
      <c r="AO55" s="482"/>
      <c r="AP55" s="482"/>
      <c r="AQ55" s="482"/>
      <c r="AR55" s="482"/>
      <c r="AS55" s="482"/>
      <c r="AT55" s="482"/>
      <c r="AU55" s="482"/>
      <c r="AV55" s="482"/>
      <c r="AW55" s="482"/>
      <c r="AX55" s="484"/>
      <c r="AY55" s="469"/>
      <c r="AZ55" s="470"/>
      <c r="BB55" s="486"/>
      <c r="BC55" s="482"/>
      <c r="BD55" s="482"/>
      <c r="BE55" s="484"/>
      <c r="BF55" s="469"/>
      <c r="BG55" s="470"/>
      <c r="BI55" s="510"/>
      <c r="BJ55" s="510"/>
      <c r="BK55" s="510"/>
      <c r="BM55" s="444"/>
      <c r="BN55" s="444"/>
      <c r="BO55" s="444"/>
      <c r="BP55" s="444"/>
      <c r="BQ55" s="444"/>
    </row>
    <row r="56" spans="3:78" ht="9.9499999999999993" customHeight="1" x14ac:dyDescent="0.15">
      <c r="C56" s="495"/>
      <c r="D56" s="496"/>
      <c r="E56" s="496"/>
      <c r="F56" s="496"/>
      <c r="G56" s="496"/>
      <c r="H56" s="496"/>
      <c r="I56" s="496"/>
      <c r="J56" s="496"/>
      <c r="K56" s="496"/>
      <c r="L56" s="497"/>
      <c r="M56" s="445"/>
      <c r="N56" s="446"/>
      <c r="O56" s="449"/>
      <c r="P56" s="446"/>
      <c r="Q56" s="451">
        <v>6</v>
      </c>
      <c r="R56" s="452"/>
      <c r="S56" s="451">
        <v>6</v>
      </c>
      <c r="T56" s="452"/>
      <c r="U56" s="451">
        <v>6</v>
      </c>
      <c r="V56" s="452"/>
      <c r="W56" s="451">
        <v>5</v>
      </c>
      <c r="X56" s="455"/>
      <c r="Y56" s="457" t="s">
        <v>170</v>
      </c>
      <c r="Z56" s="458"/>
      <c r="AB56" s="461"/>
      <c r="AC56" s="462"/>
      <c r="AD56" s="451">
        <v>6</v>
      </c>
      <c r="AE56" s="455"/>
      <c r="AF56" s="457" t="s">
        <v>171</v>
      </c>
      <c r="AG56" s="458"/>
      <c r="AI56" s="465">
        <v>6</v>
      </c>
      <c r="AJ56" s="452"/>
      <c r="AK56" s="451">
        <v>6</v>
      </c>
      <c r="AL56" s="452"/>
      <c r="AM56" s="451">
        <v>6</v>
      </c>
      <c r="AN56" s="452"/>
      <c r="AO56" s="451">
        <v>6</v>
      </c>
      <c r="AP56" s="452"/>
      <c r="AQ56" s="451">
        <v>6</v>
      </c>
      <c r="AR56" s="452"/>
      <c r="AS56" s="451">
        <v>6</v>
      </c>
      <c r="AT56" s="452"/>
      <c r="AU56" s="451">
        <v>4</v>
      </c>
      <c r="AV56" s="452"/>
      <c r="AW56" s="451">
        <v>4</v>
      </c>
      <c r="AX56" s="455"/>
      <c r="AY56" s="457" t="s">
        <v>172</v>
      </c>
      <c r="AZ56" s="458"/>
      <c r="BB56" s="465">
        <v>3</v>
      </c>
      <c r="BC56" s="452"/>
      <c r="BD56" s="451">
        <v>4</v>
      </c>
      <c r="BE56" s="455"/>
      <c r="BF56" s="457" t="s">
        <v>176</v>
      </c>
      <c r="BG56" s="458"/>
      <c r="BI56" s="467" t="s">
        <v>214</v>
      </c>
      <c r="BJ56" s="467"/>
      <c r="BK56" s="467"/>
      <c r="BM56" s="434" t="s">
        <v>215</v>
      </c>
      <c r="BN56" s="434"/>
      <c r="BO56" s="434"/>
      <c r="BP56" s="434"/>
      <c r="BQ56" s="434"/>
    </row>
    <row r="57" spans="3:78" ht="9.9499999999999993" customHeight="1" thickBot="1" x14ac:dyDescent="0.2">
      <c r="C57" s="498"/>
      <c r="D57" s="499"/>
      <c r="E57" s="499"/>
      <c r="F57" s="499"/>
      <c r="G57" s="499"/>
      <c r="H57" s="499"/>
      <c r="I57" s="499"/>
      <c r="J57" s="499"/>
      <c r="K57" s="499"/>
      <c r="L57" s="500"/>
      <c r="M57" s="447"/>
      <c r="N57" s="448"/>
      <c r="O57" s="450"/>
      <c r="P57" s="448"/>
      <c r="Q57" s="453"/>
      <c r="R57" s="454"/>
      <c r="S57" s="453"/>
      <c r="T57" s="454"/>
      <c r="U57" s="453"/>
      <c r="V57" s="454"/>
      <c r="W57" s="453"/>
      <c r="X57" s="456"/>
      <c r="Y57" s="459"/>
      <c r="Z57" s="460"/>
      <c r="AB57" s="463"/>
      <c r="AC57" s="464"/>
      <c r="AD57" s="453"/>
      <c r="AE57" s="456"/>
      <c r="AF57" s="459"/>
      <c r="AG57" s="460"/>
      <c r="AI57" s="466"/>
      <c r="AJ57" s="454"/>
      <c r="AK57" s="453"/>
      <c r="AL57" s="454"/>
      <c r="AM57" s="453"/>
      <c r="AN57" s="454"/>
      <c r="AO57" s="453"/>
      <c r="AP57" s="454"/>
      <c r="AQ57" s="453"/>
      <c r="AR57" s="454"/>
      <c r="AS57" s="453"/>
      <c r="AT57" s="454"/>
      <c r="AU57" s="453"/>
      <c r="AV57" s="454"/>
      <c r="AW57" s="453"/>
      <c r="AX57" s="456"/>
      <c r="AY57" s="459"/>
      <c r="AZ57" s="460"/>
      <c r="BB57" s="466"/>
      <c r="BC57" s="454"/>
      <c r="BD57" s="453"/>
      <c r="BE57" s="456"/>
      <c r="BF57" s="459"/>
      <c r="BG57" s="460"/>
      <c r="BI57" s="468"/>
      <c r="BJ57" s="468"/>
      <c r="BK57" s="468"/>
      <c r="BM57" s="435"/>
      <c r="BN57" s="435"/>
      <c r="BO57" s="435"/>
      <c r="BP57" s="435"/>
      <c r="BQ57" s="435"/>
    </row>
    <row r="58" spans="3:78" ht="9.9499999999999993" customHeight="1" thickTop="1" x14ac:dyDescent="0.15">
      <c r="C58" s="436" t="s">
        <v>32</v>
      </c>
      <c r="D58" s="437"/>
      <c r="E58" s="437"/>
      <c r="F58" s="437"/>
      <c r="G58" s="437"/>
      <c r="H58" s="437"/>
      <c r="I58" s="437"/>
      <c r="J58" s="437"/>
      <c r="K58" s="437"/>
      <c r="L58" s="438"/>
      <c r="M58" s="433"/>
      <c r="N58" s="439"/>
      <c r="O58" s="439"/>
      <c r="P58" s="439"/>
      <c r="Q58" s="440"/>
      <c r="R58" s="440"/>
      <c r="S58" s="440"/>
      <c r="T58" s="440"/>
      <c r="U58" s="440"/>
      <c r="V58" s="440"/>
      <c r="W58" s="440"/>
      <c r="X58" s="441"/>
      <c r="Y58" s="416"/>
      <c r="Z58" s="417"/>
      <c r="AB58" s="442"/>
      <c r="AC58" s="439"/>
      <c r="AD58" s="440"/>
      <c r="AE58" s="441"/>
      <c r="AF58" s="416"/>
      <c r="AG58" s="417"/>
      <c r="AI58" s="443"/>
      <c r="AJ58" s="440"/>
      <c r="AK58" s="440"/>
      <c r="AL58" s="440"/>
      <c r="AM58" s="440"/>
      <c r="AN58" s="440"/>
      <c r="AO58" s="440"/>
      <c r="AP58" s="440"/>
      <c r="AQ58" s="440"/>
      <c r="AR58" s="440"/>
      <c r="AS58" s="440"/>
      <c r="AT58" s="440"/>
      <c r="AU58" s="440"/>
      <c r="AV58" s="440"/>
      <c r="AW58" s="440"/>
      <c r="AX58" s="441"/>
      <c r="AY58" s="416"/>
      <c r="AZ58" s="417"/>
      <c r="BB58" s="351"/>
      <c r="BC58" s="407"/>
      <c r="BD58" s="339"/>
      <c r="BE58" s="340"/>
      <c r="BF58" s="416"/>
      <c r="BG58" s="417"/>
      <c r="BI58" s="420"/>
      <c r="BJ58" s="421"/>
      <c r="BK58" s="422"/>
      <c r="BM58" s="355"/>
      <c r="BN58" s="356"/>
      <c r="BO58" s="356"/>
      <c r="BP58" s="423" t="s">
        <v>173</v>
      </c>
      <c r="BQ58" s="362"/>
      <c r="BS58" s="424" t="s">
        <v>185</v>
      </c>
      <c r="BT58" s="425"/>
      <c r="BU58" s="425"/>
      <c r="BV58" s="425"/>
      <c r="BW58" s="425"/>
      <c r="BX58" s="425"/>
      <c r="BY58" s="425"/>
      <c r="BZ58" s="426"/>
    </row>
    <row r="59" spans="3:78" ht="9.9499999999999993" customHeight="1" x14ac:dyDescent="0.15">
      <c r="C59" s="387"/>
      <c r="D59" s="389"/>
      <c r="E59" s="389"/>
      <c r="F59" s="389"/>
      <c r="G59" s="389"/>
      <c r="H59" s="389"/>
      <c r="I59" s="389"/>
      <c r="J59" s="389"/>
      <c r="K59" s="389"/>
      <c r="L59" s="390"/>
      <c r="M59" s="393"/>
      <c r="N59" s="394"/>
      <c r="O59" s="394"/>
      <c r="P59" s="394"/>
      <c r="Q59" s="397"/>
      <c r="R59" s="397"/>
      <c r="S59" s="397"/>
      <c r="T59" s="397"/>
      <c r="U59" s="397"/>
      <c r="V59" s="397"/>
      <c r="W59" s="397"/>
      <c r="X59" s="399"/>
      <c r="Y59" s="418"/>
      <c r="Z59" s="419"/>
      <c r="AB59" s="418"/>
      <c r="AC59" s="394"/>
      <c r="AD59" s="397"/>
      <c r="AE59" s="399"/>
      <c r="AF59" s="418"/>
      <c r="AG59" s="419"/>
      <c r="AI59" s="404"/>
      <c r="AJ59" s="397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9"/>
      <c r="AY59" s="418"/>
      <c r="AZ59" s="419"/>
      <c r="BB59" s="351"/>
      <c r="BC59" s="407"/>
      <c r="BD59" s="339"/>
      <c r="BE59" s="340"/>
      <c r="BF59" s="418"/>
      <c r="BG59" s="419"/>
      <c r="BI59" s="404"/>
      <c r="BJ59" s="397"/>
      <c r="BK59" s="399"/>
      <c r="BM59" s="357"/>
      <c r="BN59" s="358"/>
      <c r="BO59" s="358"/>
      <c r="BP59" s="121" t="s">
        <v>187</v>
      </c>
      <c r="BQ59" s="127"/>
      <c r="BS59" s="427"/>
      <c r="BT59" s="428"/>
      <c r="BU59" s="428"/>
      <c r="BV59" s="428"/>
      <c r="BW59" s="428"/>
      <c r="BX59" s="428"/>
      <c r="BY59" s="428"/>
      <c r="BZ59" s="429"/>
    </row>
    <row r="60" spans="3:78" ht="9.9499999999999993" customHeight="1" thickBot="1" x14ac:dyDescent="0.2">
      <c r="C60" s="387"/>
      <c r="D60" s="389"/>
      <c r="E60" s="389"/>
      <c r="F60" s="389"/>
      <c r="G60" s="389"/>
      <c r="H60" s="389"/>
      <c r="I60" s="389"/>
      <c r="J60" s="389"/>
      <c r="K60" s="389"/>
      <c r="L60" s="390"/>
      <c r="M60" s="393"/>
      <c r="N60" s="394"/>
      <c r="O60" s="394"/>
      <c r="P60" s="394"/>
      <c r="Q60" s="397"/>
      <c r="R60" s="397"/>
      <c r="S60" s="397"/>
      <c r="T60" s="397"/>
      <c r="U60" s="397"/>
      <c r="V60" s="397"/>
      <c r="W60" s="397"/>
      <c r="X60" s="399"/>
      <c r="Y60" s="418"/>
      <c r="Z60" s="419"/>
      <c r="AB60" s="418"/>
      <c r="AC60" s="394"/>
      <c r="AD60" s="397"/>
      <c r="AE60" s="399"/>
      <c r="AF60" s="418"/>
      <c r="AG60" s="419"/>
      <c r="AI60" s="404"/>
      <c r="AJ60" s="397"/>
      <c r="AK60" s="397"/>
      <c r="AL60" s="397"/>
      <c r="AM60" s="397"/>
      <c r="AN60" s="397"/>
      <c r="AO60" s="397"/>
      <c r="AP60" s="397"/>
      <c r="AQ60" s="397"/>
      <c r="AR60" s="397"/>
      <c r="AS60" s="397"/>
      <c r="AT60" s="397"/>
      <c r="AU60" s="397"/>
      <c r="AV60" s="397"/>
      <c r="AW60" s="397"/>
      <c r="AX60" s="399"/>
      <c r="AY60" s="418"/>
      <c r="AZ60" s="419"/>
      <c r="BB60" s="411"/>
      <c r="BC60" s="412"/>
      <c r="BD60" s="413"/>
      <c r="BE60" s="414"/>
      <c r="BF60" s="418"/>
      <c r="BG60" s="419"/>
      <c r="BI60" s="404"/>
      <c r="BJ60" s="397"/>
      <c r="BK60" s="399"/>
      <c r="BM60" s="359"/>
      <c r="BN60" s="360"/>
      <c r="BO60" s="360"/>
      <c r="BP60" s="123"/>
      <c r="BQ60" s="128"/>
      <c r="BS60" s="427"/>
      <c r="BT60" s="428"/>
      <c r="BU60" s="428"/>
      <c r="BV60" s="428"/>
      <c r="BW60" s="428"/>
      <c r="BX60" s="428"/>
      <c r="BY60" s="428"/>
      <c r="BZ60" s="429"/>
    </row>
    <row r="61" spans="3:78" ht="9.9499999999999993" customHeight="1" x14ac:dyDescent="0.15">
      <c r="C61" s="387" t="s">
        <v>33</v>
      </c>
      <c r="D61" s="389"/>
      <c r="E61" s="389"/>
      <c r="F61" s="389"/>
      <c r="G61" s="389"/>
      <c r="H61" s="389"/>
      <c r="I61" s="389"/>
      <c r="J61" s="389"/>
      <c r="K61" s="389"/>
      <c r="L61" s="390"/>
      <c r="M61" s="393"/>
      <c r="N61" s="394"/>
      <c r="O61" s="394"/>
      <c r="P61" s="394"/>
      <c r="Q61" s="397"/>
      <c r="R61" s="397"/>
      <c r="S61" s="397"/>
      <c r="T61" s="397"/>
      <c r="U61" s="397"/>
      <c r="V61" s="397"/>
      <c r="W61" s="397"/>
      <c r="X61" s="399"/>
      <c r="Y61" s="343"/>
      <c r="Z61" s="344"/>
      <c r="AB61" s="343"/>
      <c r="AC61" s="401"/>
      <c r="AD61" s="337"/>
      <c r="AE61" s="338"/>
      <c r="AF61" s="343"/>
      <c r="AG61" s="344"/>
      <c r="AI61" s="404"/>
      <c r="AJ61" s="397"/>
      <c r="AK61" s="397"/>
      <c r="AL61" s="397"/>
      <c r="AM61" s="397"/>
      <c r="AN61" s="397"/>
      <c r="AO61" s="397"/>
      <c r="AP61" s="397"/>
      <c r="AQ61" s="397"/>
      <c r="AR61" s="397"/>
      <c r="AS61" s="397"/>
      <c r="AT61" s="397"/>
      <c r="AU61" s="397"/>
      <c r="AV61" s="397"/>
      <c r="AW61" s="397"/>
      <c r="AX61" s="399"/>
      <c r="AY61" s="343"/>
      <c r="AZ61" s="344"/>
      <c r="BB61" s="349"/>
      <c r="BC61" s="406"/>
      <c r="BD61" s="337"/>
      <c r="BE61" s="338"/>
      <c r="BF61" s="343"/>
      <c r="BG61" s="344"/>
      <c r="BI61" s="349"/>
      <c r="BJ61" s="350"/>
      <c r="BK61" s="338"/>
      <c r="BM61" s="355"/>
      <c r="BN61" s="356"/>
      <c r="BO61" s="356"/>
      <c r="BP61" s="361" t="s">
        <v>174</v>
      </c>
      <c r="BQ61" s="362"/>
      <c r="BS61" s="430"/>
      <c r="BT61" s="431"/>
      <c r="BU61" s="431"/>
      <c r="BV61" s="431"/>
      <c r="BW61" s="431"/>
      <c r="BX61" s="431"/>
      <c r="BY61" s="431"/>
      <c r="BZ61" s="432"/>
    </row>
    <row r="62" spans="3:78" ht="9.9499999999999993" customHeight="1" x14ac:dyDescent="0.15">
      <c r="C62" s="387"/>
      <c r="D62" s="389"/>
      <c r="E62" s="389"/>
      <c r="F62" s="389"/>
      <c r="G62" s="389"/>
      <c r="H62" s="389"/>
      <c r="I62" s="389"/>
      <c r="J62" s="389"/>
      <c r="K62" s="389"/>
      <c r="L62" s="390"/>
      <c r="M62" s="393"/>
      <c r="N62" s="394"/>
      <c r="O62" s="394"/>
      <c r="P62" s="394"/>
      <c r="Q62" s="397"/>
      <c r="R62" s="397"/>
      <c r="S62" s="397"/>
      <c r="T62" s="397"/>
      <c r="U62" s="397"/>
      <c r="V62" s="397"/>
      <c r="W62" s="397"/>
      <c r="X62" s="399"/>
      <c r="Y62" s="345"/>
      <c r="Z62" s="346"/>
      <c r="AB62" s="345"/>
      <c r="AC62" s="402"/>
      <c r="AD62" s="339"/>
      <c r="AE62" s="340"/>
      <c r="AF62" s="345"/>
      <c r="AG62" s="346"/>
      <c r="AI62" s="404"/>
      <c r="AJ62" s="397"/>
      <c r="AK62" s="397"/>
      <c r="AL62" s="397"/>
      <c r="AM62" s="397"/>
      <c r="AN62" s="397"/>
      <c r="AO62" s="397"/>
      <c r="AP62" s="397"/>
      <c r="AQ62" s="397"/>
      <c r="AR62" s="397"/>
      <c r="AS62" s="397"/>
      <c r="AT62" s="397"/>
      <c r="AU62" s="397"/>
      <c r="AV62" s="397"/>
      <c r="AW62" s="397"/>
      <c r="AX62" s="399"/>
      <c r="AY62" s="345"/>
      <c r="AZ62" s="346"/>
      <c r="BB62" s="351"/>
      <c r="BC62" s="407"/>
      <c r="BD62" s="339"/>
      <c r="BE62" s="340"/>
      <c r="BF62" s="345"/>
      <c r="BG62" s="346"/>
      <c r="BI62" s="351"/>
      <c r="BJ62" s="352"/>
      <c r="BK62" s="340"/>
      <c r="BM62" s="357"/>
      <c r="BN62" s="358"/>
      <c r="BO62" s="358"/>
      <c r="BP62" s="121" t="s">
        <v>187</v>
      </c>
      <c r="BQ62" s="127"/>
      <c r="BS62" s="384"/>
      <c r="BT62" s="379"/>
      <c r="BU62" s="379"/>
      <c r="BV62" s="379"/>
      <c r="BW62" s="379"/>
      <c r="BX62" s="379"/>
      <c r="BY62" s="382" t="s">
        <v>188</v>
      </c>
      <c r="BZ62" s="383"/>
    </row>
    <row r="63" spans="3:78" ht="9.9499999999999993" customHeight="1" thickBot="1" x14ac:dyDescent="0.2">
      <c r="C63" s="387"/>
      <c r="D63" s="389"/>
      <c r="E63" s="389"/>
      <c r="F63" s="389"/>
      <c r="G63" s="389"/>
      <c r="H63" s="389"/>
      <c r="I63" s="389"/>
      <c r="J63" s="389"/>
      <c r="K63" s="389"/>
      <c r="L63" s="390"/>
      <c r="M63" s="393"/>
      <c r="N63" s="394"/>
      <c r="O63" s="394"/>
      <c r="P63" s="394"/>
      <c r="Q63" s="397"/>
      <c r="R63" s="397"/>
      <c r="S63" s="397"/>
      <c r="T63" s="397"/>
      <c r="U63" s="397"/>
      <c r="V63" s="397"/>
      <c r="W63" s="397"/>
      <c r="X63" s="399"/>
      <c r="Y63" s="409"/>
      <c r="Z63" s="410"/>
      <c r="AB63" s="409"/>
      <c r="AC63" s="433"/>
      <c r="AD63" s="413"/>
      <c r="AE63" s="414"/>
      <c r="AF63" s="409"/>
      <c r="AG63" s="410"/>
      <c r="AI63" s="404"/>
      <c r="AJ63" s="397"/>
      <c r="AK63" s="397"/>
      <c r="AL63" s="397"/>
      <c r="AM63" s="397"/>
      <c r="AN63" s="397"/>
      <c r="AO63" s="397"/>
      <c r="AP63" s="397"/>
      <c r="AQ63" s="397"/>
      <c r="AR63" s="397"/>
      <c r="AS63" s="397"/>
      <c r="AT63" s="397"/>
      <c r="AU63" s="397"/>
      <c r="AV63" s="397"/>
      <c r="AW63" s="397"/>
      <c r="AX63" s="399"/>
      <c r="AY63" s="409"/>
      <c r="AZ63" s="410"/>
      <c r="BB63" s="411"/>
      <c r="BC63" s="412"/>
      <c r="BD63" s="413"/>
      <c r="BE63" s="414"/>
      <c r="BF63" s="409"/>
      <c r="BG63" s="410"/>
      <c r="BI63" s="411"/>
      <c r="BJ63" s="415"/>
      <c r="BK63" s="414"/>
      <c r="BM63" s="359"/>
      <c r="BN63" s="360"/>
      <c r="BO63" s="360"/>
      <c r="BP63" s="123"/>
      <c r="BQ63" s="128"/>
      <c r="BS63" s="385"/>
      <c r="BT63" s="380"/>
      <c r="BU63" s="380"/>
      <c r="BV63" s="380"/>
      <c r="BW63" s="380"/>
      <c r="BX63" s="380"/>
      <c r="BY63" s="121"/>
      <c r="BZ63" s="127"/>
    </row>
    <row r="64" spans="3:78" ht="9.9499999999999993" customHeight="1" x14ac:dyDescent="0.15">
      <c r="C64" s="387" t="s">
        <v>34</v>
      </c>
      <c r="D64" s="389"/>
      <c r="E64" s="389"/>
      <c r="F64" s="389"/>
      <c r="G64" s="389"/>
      <c r="H64" s="389"/>
      <c r="I64" s="389"/>
      <c r="J64" s="389"/>
      <c r="K64" s="389"/>
      <c r="L64" s="390"/>
      <c r="M64" s="393"/>
      <c r="N64" s="394"/>
      <c r="O64" s="394"/>
      <c r="P64" s="394"/>
      <c r="Q64" s="397"/>
      <c r="R64" s="397"/>
      <c r="S64" s="397"/>
      <c r="T64" s="397"/>
      <c r="U64" s="397"/>
      <c r="V64" s="397"/>
      <c r="W64" s="397"/>
      <c r="X64" s="399"/>
      <c r="Y64" s="343"/>
      <c r="Z64" s="344"/>
      <c r="AB64" s="343"/>
      <c r="AC64" s="401"/>
      <c r="AD64" s="337"/>
      <c r="AE64" s="338"/>
      <c r="AF64" s="343"/>
      <c r="AG64" s="344"/>
      <c r="AI64" s="404"/>
      <c r="AJ64" s="397"/>
      <c r="AK64" s="397"/>
      <c r="AL64" s="397"/>
      <c r="AM64" s="397"/>
      <c r="AN64" s="397"/>
      <c r="AO64" s="397"/>
      <c r="AP64" s="397"/>
      <c r="AQ64" s="397"/>
      <c r="AR64" s="397"/>
      <c r="AS64" s="397"/>
      <c r="AT64" s="397"/>
      <c r="AU64" s="397"/>
      <c r="AV64" s="397"/>
      <c r="AW64" s="397"/>
      <c r="AX64" s="399"/>
      <c r="AY64" s="343"/>
      <c r="AZ64" s="344"/>
      <c r="BB64" s="349"/>
      <c r="BC64" s="406"/>
      <c r="BD64" s="337"/>
      <c r="BE64" s="338"/>
      <c r="BF64" s="343"/>
      <c r="BG64" s="344"/>
      <c r="BI64" s="349"/>
      <c r="BJ64" s="350"/>
      <c r="BK64" s="338"/>
      <c r="BM64" s="355"/>
      <c r="BN64" s="356"/>
      <c r="BO64" s="356"/>
      <c r="BP64" s="361" t="s">
        <v>175</v>
      </c>
      <c r="BQ64" s="362"/>
      <c r="BS64" s="385"/>
      <c r="BT64" s="380"/>
      <c r="BU64" s="380"/>
      <c r="BV64" s="380"/>
      <c r="BW64" s="380"/>
      <c r="BX64" s="380"/>
      <c r="BY64" s="121"/>
      <c r="BZ64" s="127"/>
    </row>
    <row r="65" spans="3:78" ht="9.9499999999999993" customHeight="1" x14ac:dyDescent="0.15">
      <c r="C65" s="387"/>
      <c r="D65" s="389"/>
      <c r="E65" s="389"/>
      <c r="F65" s="389"/>
      <c r="G65" s="389"/>
      <c r="H65" s="389"/>
      <c r="I65" s="389"/>
      <c r="J65" s="389"/>
      <c r="K65" s="389"/>
      <c r="L65" s="390"/>
      <c r="M65" s="393"/>
      <c r="N65" s="394"/>
      <c r="O65" s="394"/>
      <c r="P65" s="394"/>
      <c r="Q65" s="397"/>
      <c r="R65" s="397"/>
      <c r="S65" s="397"/>
      <c r="T65" s="397"/>
      <c r="U65" s="397"/>
      <c r="V65" s="397"/>
      <c r="W65" s="397"/>
      <c r="X65" s="399"/>
      <c r="Y65" s="345"/>
      <c r="Z65" s="346"/>
      <c r="AB65" s="345"/>
      <c r="AC65" s="402"/>
      <c r="AD65" s="339"/>
      <c r="AE65" s="340"/>
      <c r="AF65" s="345"/>
      <c r="AG65" s="346"/>
      <c r="AI65" s="404"/>
      <c r="AJ65" s="397"/>
      <c r="AK65" s="397"/>
      <c r="AL65" s="397"/>
      <c r="AM65" s="397"/>
      <c r="AN65" s="397"/>
      <c r="AO65" s="397"/>
      <c r="AP65" s="397"/>
      <c r="AQ65" s="397"/>
      <c r="AR65" s="397"/>
      <c r="AS65" s="397"/>
      <c r="AT65" s="397"/>
      <c r="AU65" s="397"/>
      <c r="AV65" s="397"/>
      <c r="AW65" s="397"/>
      <c r="AX65" s="399"/>
      <c r="AY65" s="345"/>
      <c r="AZ65" s="346"/>
      <c r="BB65" s="351"/>
      <c r="BC65" s="407"/>
      <c r="BD65" s="339"/>
      <c r="BE65" s="340"/>
      <c r="BF65" s="345"/>
      <c r="BG65" s="346"/>
      <c r="BI65" s="351"/>
      <c r="BJ65" s="352"/>
      <c r="BK65" s="340"/>
      <c r="BM65" s="357"/>
      <c r="BN65" s="358"/>
      <c r="BO65" s="358"/>
      <c r="BP65" s="121" t="s">
        <v>187</v>
      </c>
      <c r="BQ65" s="127"/>
      <c r="BS65" s="385"/>
      <c r="BT65" s="380"/>
      <c r="BU65" s="380"/>
      <c r="BV65" s="380"/>
      <c r="BW65" s="380"/>
      <c r="BX65" s="380"/>
      <c r="BY65" s="121"/>
      <c r="BZ65" s="127"/>
    </row>
    <row r="66" spans="3:78" ht="9.9499999999999993" customHeight="1" thickBot="1" x14ac:dyDescent="0.2">
      <c r="C66" s="388"/>
      <c r="D66" s="391"/>
      <c r="E66" s="391"/>
      <c r="F66" s="391"/>
      <c r="G66" s="391"/>
      <c r="H66" s="391"/>
      <c r="I66" s="391"/>
      <c r="J66" s="391"/>
      <c r="K66" s="391"/>
      <c r="L66" s="392"/>
      <c r="M66" s="395"/>
      <c r="N66" s="396"/>
      <c r="O66" s="396"/>
      <c r="P66" s="396"/>
      <c r="Q66" s="398"/>
      <c r="R66" s="398"/>
      <c r="S66" s="398"/>
      <c r="T66" s="398"/>
      <c r="U66" s="398"/>
      <c r="V66" s="398"/>
      <c r="W66" s="398"/>
      <c r="X66" s="400"/>
      <c r="Y66" s="347"/>
      <c r="Z66" s="348"/>
      <c r="AB66" s="347"/>
      <c r="AC66" s="403"/>
      <c r="AD66" s="341"/>
      <c r="AE66" s="342"/>
      <c r="AF66" s="347"/>
      <c r="AG66" s="348"/>
      <c r="AI66" s="405"/>
      <c r="AJ66" s="398"/>
      <c r="AK66" s="398"/>
      <c r="AL66" s="398"/>
      <c r="AM66" s="398"/>
      <c r="AN66" s="398"/>
      <c r="AO66" s="398"/>
      <c r="AP66" s="398"/>
      <c r="AQ66" s="398"/>
      <c r="AR66" s="398"/>
      <c r="AS66" s="398"/>
      <c r="AT66" s="398"/>
      <c r="AU66" s="398"/>
      <c r="AV66" s="398"/>
      <c r="AW66" s="398"/>
      <c r="AX66" s="400"/>
      <c r="AY66" s="347"/>
      <c r="AZ66" s="348"/>
      <c r="BB66" s="353"/>
      <c r="BC66" s="408"/>
      <c r="BD66" s="341"/>
      <c r="BE66" s="342"/>
      <c r="BF66" s="347"/>
      <c r="BG66" s="348"/>
      <c r="BI66" s="353"/>
      <c r="BJ66" s="354"/>
      <c r="BK66" s="342"/>
      <c r="BM66" s="359"/>
      <c r="BN66" s="360"/>
      <c r="BO66" s="360"/>
      <c r="BP66" s="123"/>
      <c r="BQ66" s="128"/>
      <c r="BS66" s="386"/>
      <c r="BT66" s="381"/>
      <c r="BU66" s="381"/>
      <c r="BV66" s="381"/>
      <c r="BW66" s="381"/>
      <c r="BX66" s="381"/>
      <c r="BY66" s="123"/>
      <c r="BZ66" s="128"/>
    </row>
    <row r="68" spans="3:78" ht="9.9499999999999993" customHeight="1" x14ac:dyDescent="0.15">
      <c r="C68" s="363" t="s">
        <v>177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3"/>
      <c r="AU68" s="363"/>
      <c r="AV68" s="363"/>
      <c r="AW68" s="363"/>
      <c r="AX68" s="363"/>
      <c r="AY68" s="363"/>
      <c r="AZ68" s="363"/>
      <c r="BA68" s="363"/>
      <c r="BB68" s="363"/>
      <c r="BC68" s="363"/>
      <c r="BD68" s="363"/>
      <c r="BE68" s="363"/>
      <c r="BF68" s="363"/>
      <c r="BG68" s="363"/>
      <c r="BH68" s="363"/>
      <c r="BI68" s="363"/>
      <c r="BJ68" s="363"/>
      <c r="BK68" s="363"/>
      <c r="BL68" s="363"/>
      <c r="BM68" s="363"/>
      <c r="BN68" s="363"/>
      <c r="BO68" s="363"/>
      <c r="BP68" s="363"/>
      <c r="BQ68" s="363"/>
      <c r="BR68" s="363"/>
      <c r="BS68" s="363"/>
      <c r="BT68" s="363"/>
      <c r="BU68" s="363"/>
      <c r="BV68" s="363"/>
      <c r="BW68" s="363"/>
      <c r="BX68" s="363"/>
      <c r="BY68" s="363"/>
      <c r="BZ68" s="363"/>
    </row>
    <row r="69" spans="3:78" ht="9.9499999999999993" customHeight="1" x14ac:dyDescent="0.15"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3"/>
      <c r="AU69" s="363"/>
      <c r="AV69" s="363"/>
      <c r="AW69" s="363"/>
      <c r="AX69" s="363"/>
      <c r="AY69" s="363"/>
      <c r="AZ69" s="363"/>
      <c r="BA69" s="363"/>
      <c r="BB69" s="363"/>
      <c r="BC69" s="363"/>
      <c r="BD69" s="363"/>
      <c r="BE69" s="363"/>
      <c r="BF69" s="363"/>
      <c r="BG69" s="363"/>
      <c r="BH69" s="363"/>
      <c r="BI69" s="363"/>
      <c r="BJ69" s="363"/>
      <c r="BK69" s="363"/>
      <c r="BL69" s="363"/>
      <c r="BM69" s="363"/>
      <c r="BN69" s="363"/>
      <c r="BO69" s="363"/>
      <c r="BP69" s="363"/>
      <c r="BQ69" s="363"/>
      <c r="BR69" s="363"/>
      <c r="BS69" s="363"/>
      <c r="BT69" s="363"/>
      <c r="BU69" s="363"/>
      <c r="BV69" s="363"/>
      <c r="BW69" s="363"/>
      <c r="BX69" s="363"/>
      <c r="BY69" s="363"/>
      <c r="BZ69" s="363"/>
    </row>
    <row r="70" spans="3:78" ht="9.9499999999999993" customHeight="1" thickBot="1" x14ac:dyDescent="0.2"/>
    <row r="71" spans="3:78" ht="9.9499999999999993" customHeight="1" x14ac:dyDescent="0.15">
      <c r="D71" s="72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4"/>
      <c r="BS71" s="364" t="s">
        <v>140</v>
      </c>
      <c r="BT71" s="365"/>
      <c r="BU71" s="365"/>
      <c r="BV71" s="365"/>
      <c r="BW71" s="365"/>
      <c r="BX71" s="365"/>
      <c r="BY71" s="365"/>
      <c r="BZ71" s="366"/>
    </row>
    <row r="72" spans="3:78" ht="9.9499999999999993" customHeight="1" x14ac:dyDescent="0.15">
      <c r="D72" s="75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7"/>
      <c r="BS72" s="367"/>
      <c r="BT72" s="368"/>
      <c r="BU72" s="368"/>
      <c r="BV72" s="368"/>
      <c r="BW72" s="368"/>
      <c r="BX72" s="368"/>
      <c r="BY72" s="368"/>
      <c r="BZ72" s="369"/>
    </row>
    <row r="73" spans="3:78" ht="9.9499999999999993" customHeight="1" x14ac:dyDescent="0.15">
      <c r="D73" s="75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7"/>
      <c r="BS73" s="367"/>
      <c r="BT73" s="368"/>
      <c r="BU73" s="368"/>
      <c r="BV73" s="368"/>
      <c r="BW73" s="368"/>
      <c r="BX73" s="368"/>
      <c r="BY73" s="368"/>
      <c r="BZ73" s="369"/>
    </row>
    <row r="74" spans="3:78" ht="9.9499999999999993" customHeight="1" x14ac:dyDescent="0.15">
      <c r="D74" s="75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7"/>
      <c r="BS74" s="370"/>
      <c r="BT74" s="371"/>
      <c r="BU74" s="371"/>
      <c r="BV74" s="371"/>
      <c r="BW74" s="371"/>
      <c r="BX74" s="371"/>
      <c r="BY74" s="371"/>
      <c r="BZ74" s="372"/>
    </row>
    <row r="75" spans="3:78" ht="9.9499999999999993" customHeight="1" x14ac:dyDescent="0.15">
      <c r="D75" s="75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7"/>
      <c r="BS75" s="373" t="s">
        <v>141</v>
      </c>
      <c r="BT75" s="374"/>
      <c r="BU75" s="379"/>
      <c r="BV75" s="379"/>
      <c r="BW75" s="379"/>
      <c r="BX75" s="379"/>
      <c r="BY75" s="382"/>
      <c r="BZ75" s="383"/>
    </row>
    <row r="76" spans="3:78" ht="9.9499999999999993" customHeight="1" x14ac:dyDescent="0.15">
      <c r="D76" s="75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7"/>
      <c r="BS76" s="375"/>
      <c r="BT76" s="376"/>
      <c r="BU76" s="380"/>
      <c r="BV76" s="380"/>
      <c r="BW76" s="380"/>
      <c r="BX76" s="380"/>
      <c r="BY76" s="121"/>
      <c r="BZ76" s="127"/>
    </row>
    <row r="77" spans="3:78" ht="9.9499999999999993" customHeight="1" x14ac:dyDescent="0.15">
      <c r="D77" s="75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7"/>
      <c r="BS77" s="375"/>
      <c r="BT77" s="376"/>
      <c r="BU77" s="380"/>
      <c r="BV77" s="380"/>
      <c r="BW77" s="380"/>
      <c r="BX77" s="380"/>
      <c r="BY77" s="121"/>
      <c r="BZ77" s="127"/>
    </row>
    <row r="78" spans="3:78" ht="9.9499999999999993" customHeight="1" x14ac:dyDescent="0.15">
      <c r="D78" s="75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7"/>
      <c r="BS78" s="375"/>
      <c r="BT78" s="376"/>
      <c r="BU78" s="380"/>
      <c r="BV78" s="380"/>
      <c r="BW78" s="380"/>
      <c r="BX78" s="380"/>
      <c r="BY78" s="121"/>
      <c r="BZ78" s="127"/>
    </row>
    <row r="79" spans="3:78" ht="9.9499999999999993" customHeight="1" thickBot="1" x14ac:dyDescent="0.2">
      <c r="D79" s="78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80"/>
      <c r="BS79" s="377"/>
      <c r="BT79" s="378"/>
      <c r="BU79" s="381"/>
      <c r="BV79" s="381"/>
      <c r="BW79" s="381"/>
      <c r="BX79" s="381"/>
      <c r="BY79" s="123"/>
      <c r="BZ79" s="128"/>
    </row>
    <row r="80" spans="3:78" ht="9.9499999999999993" customHeight="1" thickBot="1" x14ac:dyDescent="0.2"/>
    <row r="81" spans="3:79" ht="9.9499999999999993" customHeight="1" x14ac:dyDescent="0.15">
      <c r="C81" s="626" t="s">
        <v>96</v>
      </c>
      <c r="D81" s="627"/>
      <c r="E81" s="627"/>
      <c r="F81" s="627"/>
      <c r="G81" s="627"/>
      <c r="H81" s="627"/>
      <c r="I81" s="628"/>
      <c r="J81" s="635" t="s">
        <v>221</v>
      </c>
      <c r="K81" s="636"/>
      <c r="L81" s="636"/>
      <c r="M81" s="636"/>
      <c r="N81" s="636"/>
      <c r="O81" s="636"/>
      <c r="P81" s="636"/>
      <c r="Q81" s="636"/>
      <c r="R81" s="636"/>
      <c r="S81" s="636"/>
      <c r="T81" s="636"/>
      <c r="U81" s="636"/>
      <c r="V81" s="636"/>
      <c r="W81" s="636"/>
      <c r="X81" s="636"/>
      <c r="Y81" s="636"/>
      <c r="Z81" s="636"/>
      <c r="AA81" s="636"/>
      <c r="AB81" s="636"/>
      <c r="AC81" s="636"/>
      <c r="AD81" s="636"/>
      <c r="AE81" s="636"/>
      <c r="AF81" s="636"/>
      <c r="AG81" s="636"/>
      <c r="AH81" s="636"/>
      <c r="AI81" s="636"/>
      <c r="AJ81" s="636"/>
      <c r="AK81" s="636"/>
      <c r="AL81" s="636"/>
      <c r="AM81" s="636"/>
      <c r="AN81" s="636"/>
      <c r="AO81" s="636"/>
      <c r="AP81" s="636"/>
      <c r="AQ81" s="636"/>
      <c r="AR81" s="636"/>
      <c r="AS81" s="636"/>
      <c r="AT81" s="636"/>
      <c r="AU81" s="636"/>
      <c r="AV81" s="636"/>
      <c r="AW81" s="636"/>
      <c r="AX81" s="636"/>
      <c r="AY81" s="636"/>
      <c r="AZ81" s="636"/>
      <c r="BA81" s="636"/>
      <c r="BB81" s="636"/>
      <c r="BC81" s="636"/>
      <c r="BD81" s="636"/>
      <c r="BE81" s="636"/>
      <c r="BF81" s="636"/>
      <c r="BG81" s="636"/>
      <c r="BH81" s="636"/>
      <c r="BI81" s="636"/>
      <c r="BJ81" s="636"/>
      <c r="BK81" s="636"/>
      <c r="BL81" s="636"/>
      <c r="BM81" s="636"/>
      <c r="BN81" s="636"/>
      <c r="BO81" s="636"/>
      <c r="BP81" s="636"/>
      <c r="BQ81" s="636"/>
      <c r="BR81" s="636"/>
      <c r="BS81" s="638" t="s">
        <v>179</v>
      </c>
      <c r="BT81" s="638"/>
      <c r="BU81" s="638"/>
      <c r="BV81" s="638"/>
      <c r="BW81" s="638"/>
      <c r="BX81" s="638"/>
      <c r="BY81" s="638"/>
      <c r="BZ81" s="638"/>
    </row>
    <row r="82" spans="3:79" ht="9.9499999999999993" customHeight="1" x14ac:dyDescent="0.15">
      <c r="C82" s="629"/>
      <c r="D82" s="630"/>
      <c r="E82" s="630"/>
      <c r="F82" s="630"/>
      <c r="G82" s="630"/>
      <c r="H82" s="630"/>
      <c r="I82" s="631"/>
      <c r="J82" s="637"/>
      <c r="K82" s="636"/>
      <c r="L82" s="636"/>
      <c r="M82" s="636"/>
      <c r="N82" s="636"/>
      <c r="O82" s="636"/>
      <c r="P82" s="636"/>
      <c r="Q82" s="636"/>
      <c r="R82" s="636"/>
      <c r="S82" s="636"/>
      <c r="T82" s="636"/>
      <c r="U82" s="636"/>
      <c r="V82" s="636"/>
      <c r="W82" s="636"/>
      <c r="X82" s="636"/>
      <c r="Y82" s="636"/>
      <c r="Z82" s="636"/>
      <c r="AA82" s="636"/>
      <c r="AB82" s="636"/>
      <c r="AC82" s="636"/>
      <c r="AD82" s="636"/>
      <c r="AE82" s="636"/>
      <c r="AF82" s="636"/>
      <c r="AG82" s="636"/>
      <c r="AH82" s="636"/>
      <c r="AI82" s="636"/>
      <c r="AJ82" s="636"/>
      <c r="AK82" s="636"/>
      <c r="AL82" s="636"/>
      <c r="AM82" s="636"/>
      <c r="AN82" s="636"/>
      <c r="AO82" s="636"/>
      <c r="AP82" s="636"/>
      <c r="AQ82" s="636"/>
      <c r="AR82" s="636"/>
      <c r="AS82" s="636"/>
      <c r="AT82" s="636"/>
      <c r="AU82" s="636"/>
      <c r="AV82" s="636"/>
      <c r="AW82" s="636"/>
      <c r="AX82" s="636"/>
      <c r="AY82" s="636"/>
      <c r="AZ82" s="636"/>
      <c r="BA82" s="636"/>
      <c r="BB82" s="636"/>
      <c r="BC82" s="636"/>
      <c r="BD82" s="636"/>
      <c r="BE82" s="636"/>
      <c r="BF82" s="636"/>
      <c r="BG82" s="636"/>
      <c r="BH82" s="636"/>
      <c r="BI82" s="636"/>
      <c r="BJ82" s="636"/>
      <c r="BK82" s="636"/>
      <c r="BL82" s="636"/>
      <c r="BM82" s="636"/>
      <c r="BN82" s="636"/>
      <c r="BO82" s="636"/>
      <c r="BP82" s="636"/>
      <c r="BQ82" s="636"/>
      <c r="BR82" s="636"/>
      <c r="BS82" s="638"/>
      <c r="BT82" s="638"/>
      <c r="BU82" s="638"/>
      <c r="BV82" s="638"/>
      <c r="BW82" s="638"/>
      <c r="BX82" s="638"/>
      <c r="BY82" s="638"/>
      <c r="BZ82" s="638"/>
    </row>
    <row r="83" spans="3:79" ht="9.9499999999999993" customHeight="1" x14ac:dyDescent="0.15">
      <c r="C83" s="629"/>
      <c r="D83" s="630"/>
      <c r="E83" s="630"/>
      <c r="F83" s="630"/>
      <c r="G83" s="630"/>
      <c r="H83" s="630"/>
      <c r="I83" s="631"/>
      <c r="J83" s="637"/>
      <c r="K83" s="636"/>
      <c r="L83" s="636"/>
      <c r="M83" s="636"/>
      <c r="N83" s="636"/>
      <c r="O83" s="636"/>
      <c r="P83" s="636"/>
      <c r="Q83" s="636"/>
      <c r="R83" s="636"/>
      <c r="S83" s="636"/>
      <c r="T83" s="636"/>
      <c r="U83" s="636"/>
      <c r="V83" s="636"/>
      <c r="W83" s="636"/>
      <c r="X83" s="636"/>
      <c r="Y83" s="636"/>
      <c r="Z83" s="636"/>
      <c r="AA83" s="636"/>
      <c r="AB83" s="636"/>
      <c r="AC83" s="636"/>
      <c r="AD83" s="636"/>
      <c r="AE83" s="636"/>
      <c r="AF83" s="636"/>
      <c r="AG83" s="636"/>
      <c r="AH83" s="636"/>
      <c r="AI83" s="636"/>
      <c r="AJ83" s="636"/>
      <c r="AK83" s="636"/>
      <c r="AL83" s="636"/>
      <c r="AM83" s="636"/>
      <c r="AN83" s="636"/>
      <c r="AO83" s="636"/>
      <c r="AP83" s="636"/>
      <c r="AQ83" s="636"/>
      <c r="AR83" s="636"/>
      <c r="AS83" s="636"/>
      <c r="AT83" s="636"/>
      <c r="AU83" s="636"/>
      <c r="AV83" s="636"/>
      <c r="AW83" s="636"/>
      <c r="AX83" s="636"/>
      <c r="AY83" s="636"/>
      <c r="AZ83" s="636"/>
      <c r="BA83" s="636"/>
      <c r="BB83" s="636"/>
      <c r="BC83" s="636"/>
      <c r="BD83" s="636"/>
      <c r="BE83" s="636"/>
      <c r="BF83" s="636"/>
      <c r="BG83" s="636"/>
      <c r="BH83" s="636"/>
      <c r="BI83" s="636"/>
      <c r="BJ83" s="636"/>
      <c r="BK83" s="636"/>
      <c r="BL83" s="636"/>
      <c r="BM83" s="636"/>
      <c r="BN83" s="636"/>
      <c r="BO83" s="636"/>
      <c r="BP83" s="636"/>
      <c r="BQ83" s="636"/>
      <c r="BR83" s="636"/>
      <c r="BS83" s="638"/>
      <c r="BT83" s="638"/>
      <c r="BU83" s="638"/>
      <c r="BV83" s="638"/>
      <c r="BW83" s="638"/>
      <c r="BX83" s="638"/>
      <c r="BY83" s="638"/>
      <c r="BZ83" s="638"/>
    </row>
    <row r="84" spans="3:79" ht="9.9499999999999993" customHeight="1" x14ac:dyDescent="0.15">
      <c r="C84" s="629"/>
      <c r="D84" s="630"/>
      <c r="E84" s="630"/>
      <c r="F84" s="630"/>
      <c r="G84" s="630"/>
      <c r="H84" s="630"/>
      <c r="I84" s="631"/>
      <c r="J84" s="637"/>
      <c r="K84" s="636"/>
      <c r="L84" s="636"/>
      <c r="M84" s="636"/>
      <c r="N84" s="636"/>
      <c r="O84" s="636"/>
      <c r="P84" s="636"/>
      <c r="Q84" s="636"/>
      <c r="R84" s="636"/>
      <c r="S84" s="636"/>
      <c r="T84" s="636"/>
      <c r="U84" s="636"/>
      <c r="V84" s="636"/>
      <c r="W84" s="636"/>
      <c r="X84" s="636"/>
      <c r="Y84" s="636"/>
      <c r="Z84" s="636"/>
      <c r="AA84" s="636"/>
      <c r="AB84" s="636"/>
      <c r="AC84" s="636"/>
      <c r="AD84" s="636"/>
      <c r="AE84" s="636"/>
      <c r="AF84" s="636"/>
      <c r="AG84" s="636"/>
      <c r="AH84" s="636"/>
      <c r="AI84" s="636"/>
      <c r="AJ84" s="636"/>
      <c r="AK84" s="636"/>
      <c r="AL84" s="636"/>
      <c r="AM84" s="636"/>
      <c r="AN84" s="636"/>
      <c r="AO84" s="636"/>
      <c r="AP84" s="636"/>
      <c r="AQ84" s="636"/>
      <c r="AR84" s="636"/>
      <c r="AS84" s="636"/>
      <c r="AT84" s="636"/>
      <c r="AU84" s="636"/>
      <c r="AV84" s="636"/>
      <c r="AW84" s="636"/>
      <c r="AX84" s="636"/>
      <c r="AY84" s="636"/>
      <c r="AZ84" s="636"/>
      <c r="BA84" s="636"/>
      <c r="BB84" s="636"/>
      <c r="BC84" s="636"/>
      <c r="BD84" s="636"/>
      <c r="BE84" s="636"/>
      <c r="BF84" s="636"/>
      <c r="BG84" s="636"/>
      <c r="BH84" s="636"/>
      <c r="BI84" s="636"/>
      <c r="BJ84" s="636"/>
      <c r="BK84" s="636"/>
      <c r="BL84" s="636"/>
      <c r="BM84" s="636"/>
      <c r="BN84" s="636"/>
      <c r="BO84" s="636"/>
      <c r="BP84" s="636"/>
      <c r="BQ84" s="636"/>
      <c r="BR84" s="636"/>
      <c r="BS84" s="638"/>
      <c r="BT84" s="638"/>
      <c r="BU84" s="638"/>
      <c r="BV84" s="638"/>
      <c r="BW84" s="638"/>
      <c r="BX84" s="638"/>
      <c r="BY84" s="638"/>
      <c r="BZ84" s="638"/>
    </row>
    <row r="85" spans="3:79" ht="9.9499999999999993" customHeight="1" thickBot="1" x14ac:dyDescent="0.2">
      <c r="C85" s="632"/>
      <c r="D85" s="633"/>
      <c r="E85" s="633"/>
      <c r="F85" s="633"/>
      <c r="G85" s="633"/>
      <c r="H85" s="633"/>
      <c r="I85" s="634"/>
      <c r="J85" s="637"/>
      <c r="K85" s="636"/>
      <c r="L85" s="636"/>
      <c r="M85" s="636"/>
      <c r="N85" s="636"/>
      <c r="O85" s="636"/>
      <c r="P85" s="636"/>
      <c r="Q85" s="636"/>
      <c r="R85" s="636"/>
      <c r="S85" s="636"/>
      <c r="T85" s="636"/>
      <c r="U85" s="636"/>
      <c r="V85" s="636"/>
      <c r="W85" s="636"/>
      <c r="X85" s="636"/>
      <c r="Y85" s="636"/>
      <c r="Z85" s="636"/>
      <c r="AA85" s="636"/>
      <c r="AB85" s="636"/>
      <c r="AC85" s="636"/>
      <c r="AD85" s="636"/>
      <c r="AE85" s="636"/>
      <c r="AF85" s="636"/>
      <c r="AG85" s="636"/>
      <c r="AH85" s="636"/>
      <c r="AI85" s="636"/>
      <c r="AJ85" s="636"/>
      <c r="AK85" s="636"/>
      <c r="AL85" s="636"/>
      <c r="AM85" s="636"/>
      <c r="AN85" s="636"/>
      <c r="AO85" s="636"/>
      <c r="AP85" s="636"/>
      <c r="AQ85" s="636"/>
      <c r="AR85" s="636"/>
      <c r="AS85" s="636"/>
      <c r="AT85" s="636"/>
      <c r="AU85" s="636"/>
      <c r="AV85" s="636"/>
      <c r="AW85" s="636"/>
      <c r="AX85" s="636"/>
      <c r="AY85" s="636"/>
      <c r="AZ85" s="636"/>
      <c r="BA85" s="636"/>
      <c r="BB85" s="636"/>
      <c r="BC85" s="636"/>
      <c r="BD85" s="636"/>
      <c r="BE85" s="636"/>
      <c r="BF85" s="636"/>
      <c r="BG85" s="636"/>
      <c r="BH85" s="636"/>
      <c r="BI85" s="636"/>
      <c r="BJ85" s="636"/>
      <c r="BK85" s="636"/>
      <c r="BL85" s="636"/>
      <c r="BM85" s="636"/>
      <c r="BN85" s="636"/>
      <c r="BO85" s="636"/>
      <c r="BP85" s="636"/>
      <c r="BQ85" s="636"/>
      <c r="BR85" s="636"/>
      <c r="BS85" s="638"/>
      <c r="BT85" s="638"/>
      <c r="BU85" s="638"/>
      <c r="BV85" s="638"/>
      <c r="BW85" s="638"/>
      <c r="BX85" s="638"/>
      <c r="BY85" s="638"/>
      <c r="BZ85" s="638"/>
    </row>
    <row r="86" spans="3:79" ht="9.9499999999999993" customHeight="1" thickBot="1" x14ac:dyDescent="0.2">
      <c r="C86" s="87"/>
      <c r="D86" s="87"/>
      <c r="E86" s="87"/>
      <c r="F86" s="87"/>
      <c r="G86" s="87"/>
      <c r="H86" s="87"/>
      <c r="I86" s="87"/>
      <c r="J86" s="71"/>
      <c r="K86" s="88"/>
      <c r="L86" s="88"/>
      <c r="M86" s="88"/>
      <c r="N86" s="88"/>
      <c r="O86" s="88"/>
      <c r="P86" s="88"/>
      <c r="Q86" s="88"/>
      <c r="R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60"/>
      <c r="BT86" s="60"/>
      <c r="BU86" s="60"/>
      <c r="BV86" s="60"/>
      <c r="BW86" s="60"/>
      <c r="BX86" s="60"/>
      <c r="BY86" s="60"/>
      <c r="BZ86" s="60"/>
    </row>
    <row r="87" spans="3:79" ht="9.9499999999999993" customHeight="1" x14ac:dyDescent="0.15">
      <c r="C87" s="639" t="s">
        <v>142</v>
      </c>
      <c r="D87" s="640"/>
      <c r="E87" s="640"/>
      <c r="F87" s="640"/>
      <c r="G87" s="640"/>
      <c r="H87" s="641"/>
      <c r="I87" s="639" t="s">
        <v>97</v>
      </c>
      <c r="J87" s="640"/>
      <c r="K87" s="640"/>
      <c r="L87" s="640"/>
      <c r="M87" s="640"/>
      <c r="N87" s="641"/>
      <c r="P87" s="232" t="s">
        <v>99</v>
      </c>
      <c r="Q87" s="233"/>
      <c r="R87" s="233"/>
      <c r="S87" s="233"/>
      <c r="T87" s="233"/>
      <c r="U87" s="233"/>
      <c r="V87" s="234"/>
      <c r="W87" s="646" t="s">
        <v>181</v>
      </c>
      <c r="X87" s="646"/>
      <c r="Y87" s="646"/>
      <c r="Z87" s="646"/>
      <c r="AA87" s="646"/>
      <c r="AB87" s="646"/>
      <c r="AC87" s="646"/>
      <c r="AD87" s="646"/>
      <c r="AE87" s="646"/>
      <c r="AF87" s="646"/>
      <c r="AG87" s="646"/>
      <c r="AH87" s="646"/>
      <c r="AI87" s="646"/>
      <c r="AJ87" s="646"/>
      <c r="AK87" s="646"/>
      <c r="AL87" s="646"/>
      <c r="AM87" s="646"/>
      <c r="AN87" s="646"/>
      <c r="AO87" s="646"/>
      <c r="AP87" s="646"/>
      <c r="AQ87" s="646"/>
      <c r="AR87" s="646"/>
      <c r="AS87" s="647"/>
      <c r="BS87" s="652" t="s">
        <v>184</v>
      </c>
      <c r="BT87" s="653"/>
      <c r="BU87" s="653"/>
      <c r="BV87" s="653"/>
      <c r="BW87" s="653"/>
      <c r="BX87" s="653"/>
      <c r="BY87" s="653"/>
      <c r="BZ87" s="654"/>
    </row>
    <row r="88" spans="3:79" ht="9.9499999999999993" customHeight="1" x14ac:dyDescent="0.15">
      <c r="C88" s="642"/>
      <c r="D88" s="643"/>
      <c r="E88" s="643"/>
      <c r="F88" s="643"/>
      <c r="G88" s="643"/>
      <c r="H88" s="644"/>
      <c r="I88" s="642"/>
      <c r="J88" s="643"/>
      <c r="K88" s="643"/>
      <c r="L88" s="643"/>
      <c r="M88" s="643"/>
      <c r="N88" s="644"/>
      <c r="P88" s="153"/>
      <c r="Q88" s="154"/>
      <c r="R88" s="154"/>
      <c r="S88" s="154"/>
      <c r="T88" s="154"/>
      <c r="U88" s="154"/>
      <c r="V88" s="645"/>
      <c r="W88" s="648"/>
      <c r="X88" s="648"/>
      <c r="Y88" s="648"/>
      <c r="Z88" s="648"/>
      <c r="AA88" s="648"/>
      <c r="AB88" s="648"/>
      <c r="AC88" s="648"/>
      <c r="AD88" s="648"/>
      <c r="AE88" s="648"/>
      <c r="AF88" s="648"/>
      <c r="AG88" s="648"/>
      <c r="AH88" s="648"/>
      <c r="AI88" s="648"/>
      <c r="AJ88" s="648"/>
      <c r="AK88" s="648"/>
      <c r="AL88" s="648"/>
      <c r="AM88" s="648"/>
      <c r="AN88" s="648"/>
      <c r="AO88" s="648"/>
      <c r="AP88" s="648"/>
      <c r="AQ88" s="648"/>
      <c r="AR88" s="648"/>
      <c r="AS88" s="649"/>
      <c r="BS88" s="655"/>
      <c r="BT88" s="656"/>
      <c r="BU88" s="656"/>
      <c r="BV88" s="656"/>
      <c r="BW88" s="656"/>
      <c r="BX88" s="656"/>
      <c r="BY88" s="656"/>
      <c r="BZ88" s="657"/>
    </row>
    <row r="89" spans="3:79" ht="9.9499999999999993" customHeight="1" thickBot="1" x14ac:dyDescent="0.2">
      <c r="C89" s="661">
        <v>1</v>
      </c>
      <c r="D89" s="662"/>
      <c r="E89" s="662"/>
      <c r="F89" s="662"/>
      <c r="G89" s="662"/>
      <c r="H89" s="663"/>
      <c r="I89" s="670" t="s">
        <v>98</v>
      </c>
      <c r="J89" s="671"/>
      <c r="K89" s="671"/>
      <c r="L89" s="671"/>
      <c r="M89" s="671"/>
      <c r="N89" s="672"/>
      <c r="P89" s="466"/>
      <c r="Q89" s="288"/>
      <c r="R89" s="288"/>
      <c r="S89" s="288"/>
      <c r="T89" s="288"/>
      <c r="U89" s="288"/>
      <c r="V89" s="454"/>
      <c r="W89" s="650"/>
      <c r="X89" s="650"/>
      <c r="Y89" s="650"/>
      <c r="Z89" s="650"/>
      <c r="AA89" s="650"/>
      <c r="AB89" s="650"/>
      <c r="AC89" s="650"/>
      <c r="AD89" s="650"/>
      <c r="AE89" s="650"/>
      <c r="AF89" s="650"/>
      <c r="AG89" s="650"/>
      <c r="AH89" s="650"/>
      <c r="AI89" s="650"/>
      <c r="AJ89" s="650"/>
      <c r="AK89" s="650"/>
      <c r="AL89" s="650"/>
      <c r="AM89" s="650"/>
      <c r="AN89" s="650"/>
      <c r="AO89" s="650"/>
      <c r="AP89" s="650"/>
      <c r="AQ89" s="650"/>
      <c r="AR89" s="650"/>
      <c r="AS89" s="651"/>
      <c r="AW89" s="22"/>
      <c r="AX89" s="22"/>
      <c r="AY89" s="22"/>
      <c r="AZ89" s="22"/>
      <c r="BA89" s="22"/>
      <c r="BB89" s="1"/>
      <c r="BI89" s="23"/>
      <c r="BJ89" s="23"/>
      <c r="BK89" s="23"/>
      <c r="BL89" s="23"/>
      <c r="BS89" s="658"/>
      <c r="BT89" s="659"/>
      <c r="BU89" s="659"/>
      <c r="BV89" s="659"/>
      <c r="BW89" s="659"/>
      <c r="BX89" s="659"/>
      <c r="BY89" s="659"/>
      <c r="BZ89" s="660"/>
    </row>
    <row r="90" spans="3:79" ht="9.9499999999999993" customHeight="1" thickTop="1" x14ac:dyDescent="0.15">
      <c r="C90" s="664"/>
      <c r="D90" s="665"/>
      <c r="E90" s="665"/>
      <c r="F90" s="665"/>
      <c r="G90" s="665"/>
      <c r="H90" s="666"/>
      <c r="I90" s="673"/>
      <c r="J90" s="674"/>
      <c r="K90" s="674"/>
      <c r="L90" s="674"/>
      <c r="M90" s="674"/>
      <c r="N90" s="675"/>
      <c r="P90" s="153" t="s">
        <v>104</v>
      </c>
      <c r="Q90" s="154"/>
      <c r="R90" s="154"/>
      <c r="S90" s="154"/>
      <c r="T90" s="154"/>
      <c r="U90" s="154"/>
      <c r="V90" s="645"/>
      <c r="W90" s="679" t="s">
        <v>122</v>
      </c>
      <c r="X90" s="679"/>
      <c r="Y90" s="679"/>
      <c r="Z90" s="679"/>
      <c r="AA90" s="679"/>
      <c r="AB90" s="679"/>
      <c r="AC90" s="679"/>
      <c r="AD90" s="679"/>
      <c r="AE90" s="679"/>
      <c r="AF90" s="679"/>
      <c r="AG90" s="679"/>
      <c r="AH90" s="681" t="s">
        <v>182</v>
      </c>
      <c r="AI90" s="681"/>
      <c r="AJ90" s="681"/>
      <c r="AK90" s="681"/>
      <c r="AL90" s="681"/>
      <c r="AM90" s="681"/>
      <c r="AN90" s="681"/>
      <c r="AO90" s="681"/>
      <c r="AP90" s="681"/>
      <c r="AQ90" s="681"/>
      <c r="AR90" s="681"/>
      <c r="AS90" s="682"/>
      <c r="BS90" s="384">
        <f>BS107+BS140-BU153</f>
        <v>274</v>
      </c>
      <c r="BT90" s="379"/>
      <c r="BU90" s="379"/>
      <c r="BV90" s="379"/>
      <c r="BW90" s="379"/>
      <c r="BX90" s="379"/>
      <c r="BY90" s="105" t="s">
        <v>178</v>
      </c>
      <c r="BZ90" s="106"/>
    </row>
    <row r="91" spans="3:79" ht="9.9499999999999993" customHeight="1" x14ac:dyDescent="0.15">
      <c r="C91" s="664"/>
      <c r="D91" s="665"/>
      <c r="E91" s="665"/>
      <c r="F91" s="665"/>
      <c r="G91" s="665"/>
      <c r="H91" s="666"/>
      <c r="I91" s="673"/>
      <c r="J91" s="674"/>
      <c r="K91" s="674"/>
      <c r="L91" s="674"/>
      <c r="M91" s="674"/>
      <c r="N91" s="675"/>
      <c r="P91" s="153"/>
      <c r="Q91" s="154"/>
      <c r="R91" s="154"/>
      <c r="S91" s="154"/>
      <c r="T91" s="154"/>
      <c r="U91" s="154"/>
      <c r="V91" s="645"/>
      <c r="W91" s="679"/>
      <c r="X91" s="679"/>
      <c r="Y91" s="679"/>
      <c r="Z91" s="679"/>
      <c r="AA91" s="679"/>
      <c r="AB91" s="679"/>
      <c r="AC91" s="679"/>
      <c r="AD91" s="679"/>
      <c r="AE91" s="679"/>
      <c r="AF91" s="679"/>
      <c r="AG91" s="679"/>
      <c r="AH91" s="683"/>
      <c r="AI91" s="683"/>
      <c r="AJ91" s="683"/>
      <c r="AK91" s="683"/>
      <c r="AL91" s="683"/>
      <c r="AM91" s="683"/>
      <c r="AN91" s="683"/>
      <c r="AO91" s="683"/>
      <c r="AP91" s="683"/>
      <c r="AQ91" s="683"/>
      <c r="AR91" s="683"/>
      <c r="AS91" s="684"/>
      <c r="BS91" s="385"/>
      <c r="BT91" s="380"/>
      <c r="BU91" s="380"/>
      <c r="BV91" s="380"/>
      <c r="BW91" s="380"/>
      <c r="BX91" s="380"/>
      <c r="BY91" s="107"/>
      <c r="BZ91" s="108"/>
    </row>
    <row r="92" spans="3:79" ht="9.9499999999999993" customHeight="1" x14ac:dyDescent="0.15">
      <c r="C92" s="664"/>
      <c r="D92" s="665"/>
      <c r="E92" s="665"/>
      <c r="F92" s="665"/>
      <c r="G92" s="665"/>
      <c r="H92" s="666"/>
      <c r="I92" s="673"/>
      <c r="J92" s="674"/>
      <c r="K92" s="674"/>
      <c r="L92" s="674"/>
      <c r="M92" s="674"/>
      <c r="N92" s="675"/>
      <c r="P92" s="153"/>
      <c r="Q92" s="154"/>
      <c r="R92" s="154"/>
      <c r="S92" s="154"/>
      <c r="T92" s="154"/>
      <c r="U92" s="154"/>
      <c r="V92" s="645"/>
      <c r="W92" s="679"/>
      <c r="X92" s="679"/>
      <c r="Y92" s="679"/>
      <c r="Z92" s="679"/>
      <c r="AA92" s="679"/>
      <c r="AB92" s="679"/>
      <c r="AC92" s="679"/>
      <c r="AD92" s="679"/>
      <c r="AE92" s="679"/>
      <c r="AF92" s="679"/>
      <c r="AG92" s="679"/>
      <c r="AH92" s="683"/>
      <c r="AI92" s="683"/>
      <c r="AJ92" s="683"/>
      <c r="AK92" s="683"/>
      <c r="AL92" s="683"/>
      <c r="AM92" s="683"/>
      <c r="AN92" s="683"/>
      <c r="AO92" s="683"/>
      <c r="AP92" s="683"/>
      <c r="AQ92" s="683"/>
      <c r="AR92" s="683"/>
      <c r="AS92" s="684"/>
      <c r="BS92" s="385"/>
      <c r="BT92" s="380"/>
      <c r="BU92" s="380"/>
      <c r="BV92" s="380"/>
      <c r="BW92" s="380"/>
      <c r="BX92" s="380"/>
      <c r="BY92" s="107"/>
      <c r="BZ92" s="108"/>
    </row>
    <row r="93" spans="3:79" ht="9.9499999999999993" customHeight="1" thickBot="1" x14ac:dyDescent="0.2">
      <c r="C93" s="667"/>
      <c r="D93" s="668"/>
      <c r="E93" s="668"/>
      <c r="F93" s="668"/>
      <c r="G93" s="668"/>
      <c r="H93" s="669"/>
      <c r="I93" s="676"/>
      <c r="J93" s="677"/>
      <c r="K93" s="677"/>
      <c r="L93" s="677"/>
      <c r="M93" s="677"/>
      <c r="N93" s="678"/>
      <c r="P93" s="155"/>
      <c r="Q93" s="156"/>
      <c r="R93" s="156"/>
      <c r="S93" s="156"/>
      <c r="T93" s="156"/>
      <c r="U93" s="156"/>
      <c r="V93" s="235"/>
      <c r="W93" s="680"/>
      <c r="X93" s="680"/>
      <c r="Y93" s="680"/>
      <c r="Z93" s="680"/>
      <c r="AA93" s="680"/>
      <c r="AB93" s="680"/>
      <c r="AC93" s="680"/>
      <c r="AD93" s="680"/>
      <c r="AE93" s="680"/>
      <c r="AF93" s="680"/>
      <c r="AG93" s="680"/>
      <c r="AH93" s="685"/>
      <c r="AI93" s="685"/>
      <c r="AJ93" s="685"/>
      <c r="AK93" s="685"/>
      <c r="AL93" s="685"/>
      <c r="AM93" s="685"/>
      <c r="AN93" s="685"/>
      <c r="AO93" s="685"/>
      <c r="AP93" s="685"/>
      <c r="AQ93" s="685"/>
      <c r="AR93" s="685"/>
      <c r="AS93" s="686"/>
      <c r="BM93" s="89"/>
      <c r="BN93" s="89"/>
      <c r="BO93" s="89"/>
      <c r="BP93" s="89"/>
      <c r="BQ93" s="89"/>
      <c r="BR93" s="89"/>
      <c r="BS93" s="385"/>
      <c r="BT93" s="380"/>
      <c r="BU93" s="380"/>
      <c r="BV93" s="380"/>
      <c r="BW93" s="380"/>
      <c r="BX93" s="380"/>
      <c r="BY93" s="107"/>
      <c r="BZ93" s="108"/>
    </row>
    <row r="94" spans="3:79" ht="9.9499999999999993" customHeight="1" thickBot="1" x14ac:dyDescent="0.2">
      <c r="BM94" s="89"/>
      <c r="BN94" s="89"/>
      <c r="BO94" s="89"/>
      <c r="BP94" s="89"/>
      <c r="BQ94" s="89"/>
      <c r="BR94" s="89"/>
      <c r="BS94" s="386"/>
      <c r="BT94" s="381"/>
      <c r="BU94" s="381"/>
      <c r="BV94" s="381"/>
      <c r="BW94" s="381"/>
      <c r="BX94" s="381"/>
      <c r="BY94" s="109"/>
      <c r="BZ94" s="110"/>
    </row>
    <row r="95" spans="3:79" ht="9.9499999999999993" customHeight="1" x14ac:dyDescent="0.15">
      <c r="C95" s="585" t="s">
        <v>138</v>
      </c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585"/>
      <c r="Q95" s="585"/>
      <c r="R95" s="585"/>
      <c r="S95" s="585"/>
      <c r="T95" s="585"/>
      <c r="U95" s="585"/>
      <c r="V95" s="585"/>
      <c r="W95" s="585"/>
      <c r="X95" s="585"/>
      <c r="Y95" s="585"/>
      <c r="Z95" s="585"/>
      <c r="AA95" s="585"/>
      <c r="AB95" s="585"/>
      <c r="AC95" s="585"/>
      <c r="AD95" s="585"/>
      <c r="AE95" s="585"/>
      <c r="AF95" s="585"/>
      <c r="AG95" s="585"/>
      <c r="AH95" s="585"/>
      <c r="AI95" s="585"/>
      <c r="AJ95" s="585"/>
      <c r="AK95" s="585"/>
      <c r="AL95" s="585"/>
      <c r="AM95" s="585"/>
      <c r="AN95" s="585"/>
      <c r="AO95" s="585"/>
      <c r="AP95" s="585"/>
      <c r="AQ95" s="585"/>
      <c r="AR95" s="585"/>
      <c r="AS95" s="585"/>
      <c r="AT95" s="585"/>
      <c r="AU95" s="585"/>
      <c r="AV95" s="585"/>
      <c r="AW95" s="585"/>
      <c r="AX95" s="585"/>
      <c r="AY95" s="585"/>
      <c r="AZ95" s="585"/>
      <c r="BA95" s="585"/>
      <c r="BB95" s="585"/>
      <c r="BC95" s="585"/>
      <c r="BD95" s="585"/>
      <c r="BE95" s="585"/>
      <c r="BF95" s="585"/>
      <c r="BG95" s="585"/>
      <c r="BH95" s="585"/>
      <c r="BI95" s="585"/>
      <c r="BJ95" s="585"/>
      <c r="BK95" s="585"/>
      <c r="BL95" s="585"/>
      <c r="BM95" s="585"/>
      <c r="BN95" s="585"/>
      <c r="BO95" s="585"/>
      <c r="BP95" s="585"/>
      <c r="BQ95" s="585"/>
      <c r="BR95" s="585"/>
      <c r="BS95" s="585"/>
      <c r="BT95" s="585"/>
      <c r="BU95" s="585"/>
      <c r="BV95" s="585"/>
      <c r="BW95" s="585"/>
      <c r="BX95" s="585"/>
      <c r="BY95" s="585"/>
      <c r="BZ95" s="585"/>
      <c r="CA95" s="585"/>
    </row>
    <row r="96" spans="3:79" ht="9.9499999999999993" customHeight="1" x14ac:dyDescent="0.15">
      <c r="C96" s="585"/>
      <c r="D96" s="585"/>
      <c r="E96" s="585"/>
      <c r="F96" s="585"/>
      <c r="G96" s="585"/>
      <c r="H96" s="585"/>
      <c r="I96" s="585"/>
      <c r="J96" s="585"/>
      <c r="K96" s="585"/>
      <c r="L96" s="585"/>
      <c r="M96" s="585"/>
      <c r="N96" s="585"/>
      <c r="O96" s="585"/>
      <c r="P96" s="585"/>
      <c r="Q96" s="585"/>
      <c r="R96" s="585"/>
      <c r="S96" s="585"/>
      <c r="T96" s="585"/>
      <c r="U96" s="585"/>
      <c r="V96" s="585"/>
      <c r="W96" s="585"/>
      <c r="X96" s="585"/>
      <c r="Y96" s="585"/>
      <c r="Z96" s="585"/>
      <c r="AA96" s="585"/>
      <c r="AB96" s="585"/>
      <c r="AC96" s="585"/>
      <c r="AD96" s="585"/>
      <c r="AE96" s="585"/>
      <c r="AF96" s="585"/>
      <c r="AG96" s="585"/>
      <c r="AH96" s="585"/>
      <c r="AI96" s="585"/>
      <c r="AJ96" s="585"/>
      <c r="AK96" s="585"/>
      <c r="AL96" s="585"/>
      <c r="AM96" s="585"/>
      <c r="AN96" s="585"/>
      <c r="AO96" s="585"/>
      <c r="AP96" s="585"/>
      <c r="AQ96" s="585"/>
      <c r="AR96" s="585"/>
      <c r="AS96" s="585"/>
      <c r="AT96" s="585"/>
      <c r="AU96" s="585"/>
      <c r="AV96" s="585"/>
      <c r="AW96" s="585"/>
      <c r="AX96" s="585"/>
      <c r="AY96" s="585"/>
      <c r="AZ96" s="585"/>
      <c r="BA96" s="585"/>
      <c r="BB96" s="585"/>
      <c r="BC96" s="585"/>
      <c r="BD96" s="585"/>
      <c r="BE96" s="585"/>
      <c r="BF96" s="585"/>
      <c r="BG96" s="585"/>
      <c r="BH96" s="585"/>
      <c r="BI96" s="585"/>
      <c r="BJ96" s="585"/>
      <c r="BK96" s="585"/>
      <c r="BL96" s="585"/>
      <c r="BM96" s="585"/>
      <c r="BN96" s="585"/>
      <c r="BO96" s="585"/>
      <c r="BP96" s="585"/>
      <c r="BQ96" s="585"/>
      <c r="BR96" s="585"/>
      <c r="BS96" s="585"/>
      <c r="BT96" s="585"/>
      <c r="BU96" s="585"/>
      <c r="BV96" s="585"/>
      <c r="BW96" s="585"/>
      <c r="BX96" s="585"/>
      <c r="BY96" s="585"/>
      <c r="BZ96" s="585"/>
      <c r="CA96" s="585"/>
    </row>
    <row r="98" spans="3:78" ht="9.9499999999999993" customHeight="1" x14ac:dyDescent="0.15">
      <c r="C98" s="586" t="s">
        <v>85</v>
      </c>
      <c r="D98" s="586"/>
      <c r="E98" s="586"/>
      <c r="F98" s="586"/>
      <c r="G98" s="586"/>
      <c r="H98" s="586"/>
      <c r="I98" s="586"/>
      <c r="J98" s="586"/>
      <c r="K98" s="586"/>
      <c r="L98" s="586"/>
      <c r="M98" s="586"/>
      <c r="N98" s="586"/>
      <c r="O98" s="586"/>
      <c r="P98" s="586"/>
      <c r="Q98" s="586"/>
      <c r="R98" s="586"/>
      <c r="S98" s="586"/>
      <c r="T98" s="586"/>
      <c r="U98" s="586"/>
    </row>
    <row r="99" spans="3:78" ht="9.9499999999999993" customHeight="1" thickBot="1" x14ac:dyDescent="0.2">
      <c r="C99" s="586"/>
      <c r="D99" s="586"/>
      <c r="E99" s="586"/>
      <c r="F99" s="586"/>
      <c r="G99" s="586"/>
      <c r="H99" s="586"/>
      <c r="I99" s="586"/>
      <c r="J99" s="586"/>
      <c r="K99" s="586"/>
      <c r="L99" s="586"/>
      <c r="M99" s="586"/>
      <c r="N99" s="586"/>
      <c r="O99" s="586"/>
      <c r="P99" s="586"/>
      <c r="Q99" s="586"/>
      <c r="R99" s="586"/>
      <c r="S99" s="586"/>
      <c r="T99" s="586"/>
      <c r="U99" s="586"/>
    </row>
    <row r="100" spans="3:78" ht="9.9499999999999993" customHeight="1" x14ac:dyDescent="0.15">
      <c r="C100" s="587" t="s">
        <v>137</v>
      </c>
      <c r="D100" s="588"/>
      <c r="E100" s="588"/>
      <c r="F100" s="588"/>
      <c r="G100" s="588"/>
      <c r="H100" s="588"/>
      <c r="I100" s="588"/>
      <c r="J100" s="588"/>
      <c r="K100" s="588"/>
      <c r="L100" s="588"/>
      <c r="M100" s="588"/>
      <c r="N100" s="588"/>
      <c r="O100" s="588"/>
      <c r="P100" s="588" t="s">
        <v>87</v>
      </c>
      <c r="Q100" s="588"/>
      <c r="R100" s="588"/>
      <c r="S100" s="588"/>
      <c r="T100" s="588"/>
      <c r="U100" s="59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BA100" s="593" t="s">
        <v>0</v>
      </c>
      <c r="BB100" s="594"/>
      <c r="BC100" s="594"/>
      <c r="BD100" s="594"/>
      <c r="BE100" s="594"/>
      <c r="BF100" s="594"/>
      <c r="BG100" s="594"/>
      <c r="BH100" s="594"/>
      <c r="BI100" s="594"/>
      <c r="BJ100" s="594"/>
      <c r="BK100" s="594"/>
      <c r="BL100" s="594"/>
      <c r="BM100" s="598" t="s">
        <v>143</v>
      </c>
      <c r="BN100" s="598"/>
      <c r="BO100" s="598"/>
      <c r="BP100" s="598"/>
      <c r="BQ100" s="599"/>
    </row>
    <row r="101" spans="3:78" ht="9.9499999999999993" customHeight="1" thickBot="1" x14ac:dyDescent="0.2">
      <c r="C101" s="589"/>
      <c r="D101" s="590"/>
      <c r="E101" s="590"/>
      <c r="F101" s="590"/>
      <c r="G101" s="590"/>
      <c r="H101" s="590"/>
      <c r="I101" s="590"/>
      <c r="J101" s="590"/>
      <c r="K101" s="590"/>
      <c r="L101" s="590"/>
      <c r="M101" s="590"/>
      <c r="N101" s="590"/>
      <c r="O101" s="590"/>
      <c r="P101" s="590"/>
      <c r="Q101" s="590"/>
      <c r="R101" s="590"/>
      <c r="S101" s="590"/>
      <c r="T101" s="590"/>
      <c r="U101" s="592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BA101" s="595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600"/>
      <c r="BN101" s="600"/>
      <c r="BO101" s="600"/>
      <c r="BP101" s="600"/>
      <c r="BQ101" s="601"/>
    </row>
    <row r="102" spans="3:78" ht="9.9499999999999993" customHeight="1" thickTop="1" thickBot="1" x14ac:dyDescent="0.2">
      <c r="C102" s="604" t="s">
        <v>53</v>
      </c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6">
        <v>20</v>
      </c>
      <c r="Q102" s="606"/>
      <c r="R102" s="606"/>
      <c r="S102" s="606"/>
      <c r="T102" s="606"/>
      <c r="U102" s="607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BA102" s="596"/>
      <c r="BB102" s="597"/>
      <c r="BC102" s="597"/>
      <c r="BD102" s="597"/>
      <c r="BE102" s="597"/>
      <c r="BF102" s="597"/>
      <c r="BG102" s="597"/>
      <c r="BH102" s="597"/>
      <c r="BI102" s="597"/>
      <c r="BJ102" s="597"/>
      <c r="BK102" s="597"/>
      <c r="BL102" s="597"/>
      <c r="BM102" s="602"/>
      <c r="BN102" s="602"/>
      <c r="BO102" s="602"/>
      <c r="BP102" s="602"/>
      <c r="BQ102" s="603"/>
    </row>
    <row r="103" spans="3:78" ht="9.9499999999999993" customHeight="1" thickTop="1" thickBot="1" x14ac:dyDescent="0.2">
      <c r="C103" s="535"/>
      <c r="D103" s="536"/>
      <c r="E103" s="536"/>
      <c r="F103" s="536"/>
      <c r="G103" s="536"/>
      <c r="H103" s="536"/>
      <c r="I103" s="536"/>
      <c r="J103" s="536"/>
      <c r="K103" s="536"/>
      <c r="L103" s="536"/>
      <c r="M103" s="536"/>
      <c r="N103" s="536"/>
      <c r="O103" s="536"/>
      <c r="P103" s="533"/>
      <c r="Q103" s="533"/>
      <c r="R103" s="533"/>
      <c r="S103" s="533"/>
      <c r="T103" s="533"/>
      <c r="U103" s="534"/>
      <c r="W103" s="608" t="s">
        <v>100</v>
      </c>
      <c r="X103" s="609"/>
      <c r="Y103" s="609"/>
      <c r="Z103" s="609"/>
      <c r="AA103" s="609"/>
      <c r="AB103" s="609"/>
      <c r="AC103" s="609"/>
      <c r="AD103" s="610" t="s">
        <v>122</v>
      </c>
      <c r="AE103" s="610"/>
      <c r="AF103" s="610"/>
      <c r="AG103" s="610"/>
      <c r="AH103" s="610"/>
      <c r="AI103" s="610"/>
      <c r="AJ103" s="610"/>
      <c r="AK103" s="610"/>
      <c r="AL103" s="610"/>
      <c r="AM103" s="610"/>
      <c r="AN103" s="611"/>
      <c r="AO103" s="614" t="s">
        <v>127</v>
      </c>
      <c r="AP103" s="615"/>
      <c r="AQ103" s="615"/>
      <c r="AR103" s="615"/>
      <c r="AS103" s="615"/>
      <c r="AT103" s="615"/>
      <c r="AU103" s="615"/>
      <c r="AV103" s="615"/>
      <c r="AW103" s="615"/>
      <c r="AX103" s="615"/>
      <c r="AY103" s="615"/>
      <c r="AZ103" s="615"/>
      <c r="BA103" s="118">
        <v>12</v>
      </c>
      <c r="BB103" s="118"/>
      <c r="BC103" s="118"/>
      <c r="BD103" s="118"/>
      <c r="BE103" s="553" t="s">
        <v>24</v>
      </c>
      <c r="BF103" s="553"/>
      <c r="BG103" s="556">
        <v>31</v>
      </c>
      <c r="BH103" s="556"/>
      <c r="BI103" s="556"/>
      <c r="BJ103" s="556"/>
      <c r="BK103" s="560" t="s">
        <v>25</v>
      </c>
      <c r="BL103" s="561"/>
      <c r="BM103" s="566">
        <v>14</v>
      </c>
      <c r="BN103" s="567"/>
      <c r="BO103" s="567"/>
      <c r="BP103" s="618" t="s">
        <v>70</v>
      </c>
      <c r="BQ103" s="619"/>
    </row>
    <row r="104" spans="3:78" ht="9.9499999999999993" customHeight="1" x14ac:dyDescent="0.15">
      <c r="C104" s="527" t="s">
        <v>189</v>
      </c>
      <c r="D104" s="528"/>
      <c r="E104" s="528"/>
      <c r="F104" s="528"/>
      <c r="G104" s="528"/>
      <c r="H104" s="528"/>
      <c r="I104" s="528"/>
      <c r="J104" s="528"/>
      <c r="K104" s="528"/>
      <c r="L104" s="528"/>
      <c r="M104" s="528"/>
      <c r="N104" s="528"/>
      <c r="O104" s="529"/>
      <c r="P104" s="533">
        <v>18</v>
      </c>
      <c r="Q104" s="533"/>
      <c r="R104" s="533"/>
      <c r="S104" s="533"/>
      <c r="T104" s="533"/>
      <c r="U104" s="534"/>
      <c r="W104" s="310"/>
      <c r="X104" s="311"/>
      <c r="Y104" s="311"/>
      <c r="Z104" s="311"/>
      <c r="AA104" s="311"/>
      <c r="AB104" s="311"/>
      <c r="AC104" s="311"/>
      <c r="AD104" s="612"/>
      <c r="AE104" s="612"/>
      <c r="AF104" s="612"/>
      <c r="AG104" s="612"/>
      <c r="AH104" s="612"/>
      <c r="AI104" s="612"/>
      <c r="AJ104" s="612"/>
      <c r="AK104" s="612"/>
      <c r="AL104" s="612"/>
      <c r="AM104" s="612"/>
      <c r="AN104" s="613"/>
      <c r="AO104" s="616"/>
      <c r="AP104" s="617"/>
      <c r="AQ104" s="617"/>
      <c r="AR104" s="617"/>
      <c r="AS104" s="617"/>
      <c r="AT104" s="617"/>
      <c r="AU104" s="617"/>
      <c r="AV104" s="617"/>
      <c r="AW104" s="617"/>
      <c r="AX104" s="617"/>
      <c r="AY104" s="617"/>
      <c r="AZ104" s="617"/>
      <c r="BA104" s="118"/>
      <c r="BB104" s="118"/>
      <c r="BC104" s="118"/>
      <c r="BD104" s="118"/>
      <c r="BE104" s="553"/>
      <c r="BF104" s="553"/>
      <c r="BG104" s="556"/>
      <c r="BH104" s="556"/>
      <c r="BI104" s="556"/>
      <c r="BJ104" s="556"/>
      <c r="BK104" s="560"/>
      <c r="BL104" s="561"/>
      <c r="BM104" s="566"/>
      <c r="BN104" s="567"/>
      <c r="BO104" s="567"/>
      <c r="BP104" s="572" t="s">
        <v>144</v>
      </c>
      <c r="BQ104" s="573"/>
      <c r="BS104" s="620" t="s">
        <v>183</v>
      </c>
      <c r="BT104" s="621"/>
      <c r="BU104" s="621"/>
      <c r="BV104" s="621"/>
      <c r="BW104" s="621"/>
      <c r="BX104" s="621"/>
      <c r="BY104" s="621"/>
      <c r="BZ104" s="622"/>
    </row>
    <row r="105" spans="3:78" ht="9.9499999999999993" customHeight="1" x14ac:dyDescent="0.15">
      <c r="C105" s="530"/>
      <c r="D105" s="531"/>
      <c r="E105" s="531"/>
      <c r="F105" s="531"/>
      <c r="G105" s="531"/>
      <c r="H105" s="531"/>
      <c r="I105" s="531"/>
      <c r="J105" s="531"/>
      <c r="K105" s="531"/>
      <c r="L105" s="531"/>
      <c r="M105" s="531"/>
      <c r="N105" s="531"/>
      <c r="O105" s="532"/>
      <c r="P105" s="533"/>
      <c r="Q105" s="533"/>
      <c r="R105" s="533"/>
      <c r="S105" s="533"/>
      <c r="T105" s="533"/>
      <c r="U105" s="534"/>
      <c r="W105" s="208"/>
      <c r="X105" s="95"/>
      <c r="Y105" s="95"/>
      <c r="Z105" s="95"/>
      <c r="AA105" s="95"/>
      <c r="AB105" s="95"/>
      <c r="AC105" s="95"/>
      <c r="AD105" s="543"/>
      <c r="AE105" s="543"/>
      <c r="AF105" s="543"/>
      <c r="AG105" s="543"/>
      <c r="AH105" s="543"/>
      <c r="AI105" s="543"/>
      <c r="AJ105" s="543"/>
      <c r="AK105" s="543"/>
      <c r="AL105" s="543"/>
      <c r="AM105" s="543"/>
      <c r="AN105" s="544"/>
      <c r="AO105" s="211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576"/>
      <c r="BB105" s="576"/>
      <c r="BC105" s="576"/>
      <c r="BD105" s="576"/>
      <c r="BE105" s="577"/>
      <c r="BF105" s="577"/>
      <c r="BG105" s="578"/>
      <c r="BH105" s="578"/>
      <c r="BI105" s="578"/>
      <c r="BJ105" s="578"/>
      <c r="BK105" s="579"/>
      <c r="BL105" s="580"/>
      <c r="BM105" s="581"/>
      <c r="BN105" s="582"/>
      <c r="BO105" s="582"/>
      <c r="BP105" s="583"/>
      <c r="BQ105" s="584"/>
      <c r="BS105" s="623"/>
      <c r="BT105" s="624"/>
      <c r="BU105" s="624"/>
      <c r="BV105" s="624"/>
      <c r="BW105" s="624"/>
      <c r="BX105" s="624"/>
      <c r="BY105" s="624"/>
      <c r="BZ105" s="625"/>
    </row>
    <row r="106" spans="3:78" ht="9.9499999999999993" customHeight="1" x14ac:dyDescent="0.15">
      <c r="C106" s="527" t="s">
        <v>190</v>
      </c>
      <c r="D106" s="528"/>
      <c r="E106" s="528"/>
      <c r="F106" s="528"/>
      <c r="G106" s="528"/>
      <c r="H106" s="528"/>
      <c r="I106" s="528"/>
      <c r="J106" s="528"/>
      <c r="K106" s="528"/>
      <c r="L106" s="528"/>
      <c r="M106" s="528"/>
      <c r="N106" s="528"/>
      <c r="O106" s="529"/>
      <c r="P106" s="533">
        <v>16</v>
      </c>
      <c r="Q106" s="533"/>
      <c r="R106" s="533"/>
      <c r="S106" s="533"/>
      <c r="T106" s="533"/>
      <c r="U106" s="534"/>
      <c r="W106" s="208" t="s">
        <v>102</v>
      </c>
      <c r="X106" s="95"/>
      <c r="Y106" s="95"/>
      <c r="Z106" s="95"/>
      <c r="AA106" s="95"/>
      <c r="AB106" s="95"/>
      <c r="AC106" s="95"/>
      <c r="AD106" s="543" t="s">
        <v>125</v>
      </c>
      <c r="AE106" s="543"/>
      <c r="AF106" s="543"/>
      <c r="AG106" s="543"/>
      <c r="AH106" s="543"/>
      <c r="AI106" s="543"/>
      <c r="AJ106" s="543"/>
      <c r="AK106" s="543"/>
      <c r="AL106" s="543"/>
      <c r="AM106" s="543"/>
      <c r="AN106" s="544"/>
      <c r="AO106" s="211" t="s">
        <v>128</v>
      </c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551">
        <v>9</v>
      </c>
      <c r="BB106" s="551"/>
      <c r="BC106" s="551"/>
      <c r="BD106" s="551"/>
      <c r="BE106" s="552" t="s">
        <v>24</v>
      </c>
      <c r="BF106" s="552"/>
      <c r="BG106" s="555">
        <v>48</v>
      </c>
      <c r="BH106" s="555"/>
      <c r="BI106" s="555"/>
      <c r="BJ106" s="555"/>
      <c r="BK106" s="558" t="s">
        <v>25</v>
      </c>
      <c r="BL106" s="559"/>
      <c r="BM106" s="564">
        <v>20</v>
      </c>
      <c r="BN106" s="565"/>
      <c r="BO106" s="565"/>
      <c r="BP106" s="570" t="s">
        <v>71</v>
      </c>
      <c r="BQ106" s="571"/>
      <c r="BS106" s="623"/>
      <c r="BT106" s="624"/>
      <c r="BU106" s="624"/>
      <c r="BV106" s="624"/>
      <c r="BW106" s="624"/>
      <c r="BX106" s="624"/>
      <c r="BY106" s="624"/>
      <c r="BZ106" s="625"/>
    </row>
    <row r="107" spans="3:78" ht="9.9499999999999993" customHeight="1" x14ac:dyDescent="0.15">
      <c r="C107" s="530"/>
      <c r="D107" s="531"/>
      <c r="E107" s="531"/>
      <c r="F107" s="531"/>
      <c r="G107" s="531"/>
      <c r="H107" s="531"/>
      <c r="I107" s="531"/>
      <c r="J107" s="531"/>
      <c r="K107" s="531"/>
      <c r="L107" s="531"/>
      <c r="M107" s="531"/>
      <c r="N107" s="531"/>
      <c r="O107" s="532"/>
      <c r="P107" s="533"/>
      <c r="Q107" s="533"/>
      <c r="R107" s="533"/>
      <c r="S107" s="533"/>
      <c r="T107" s="533"/>
      <c r="U107" s="534"/>
      <c r="W107" s="208"/>
      <c r="X107" s="95"/>
      <c r="Y107" s="95"/>
      <c r="Z107" s="95"/>
      <c r="AA107" s="95"/>
      <c r="AB107" s="95"/>
      <c r="AC107" s="95"/>
      <c r="AD107" s="543"/>
      <c r="AE107" s="543"/>
      <c r="AF107" s="543"/>
      <c r="AG107" s="543"/>
      <c r="AH107" s="543"/>
      <c r="AI107" s="543"/>
      <c r="AJ107" s="543"/>
      <c r="AK107" s="543"/>
      <c r="AL107" s="543"/>
      <c r="AM107" s="543"/>
      <c r="AN107" s="544"/>
      <c r="AO107" s="211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118"/>
      <c r="BB107" s="118"/>
      <c r="BC107" s="118"/>
      <c r="BD107" s="118"/>
      <c r="BE107" s="553"/>
      <c r="BF107" s="553"/>
      <c r="BG107" s="556"/>
      <c r="BH107" s="556"/>
      <c r="BI107" s="556"/>
      <c r="BJ107" s="556"/>
      <c r="BK107" s="560"/>
      <c r="BL107" s="561"/>
      <c r="BM107" s="566"/>
      <c r="BN107" s="567"/>
      <c r="BO107" s="567"/>
      <c r="BP107" s="572" t="s">
        <v>144</v>
      </c>
      <c r="BQ107" s="573"/>
      <c r="BS107" s="385">
        <f>SUM(BM103:BO111)</f>
        <v>42</v>
      </c>
      <c r="BT107" s="380"/>
      <c r="BU107" s="380"/>
      <c r="BV107" s="380"/>
      <c r="BW107" s="380"/>
      <c r="BX107" s="380"/>
      <c r="BY107" s="121" t="s">
        <v>148</v>
      </c>
      <c r="BZ107" s="127"/>
    </row>
    <row r="108" spans="3:78" ht="9.9499999999999993" customHeight="1" x14ac:dyDescent="0.15">
      <c r="C108" s="527" t="s">
        <v>191</v>
      </c>
      <c r="D108" s="528"/>
      <c r="E108" s="528"/>
      <c r="F108" s="528"/>
      <c r="G108" s="528"/>
      <c r="H108" s="528"/>
      <c r="I108" s="528"/>
      <c r="J108" s="528"/>
      <c r="K108" s="528"/>
      <c r="L108" s="528"/>
      <c r="M108" s="528"/>
      <c r="N108" s="528"/>
      <c r="O108" s="529"/>
      <c r="P108" s="533">
        <v>14</v>
      </c>
      <c r="Q108" s="533"/>
      <c r="R108" s="533"/>
      <c r="S108" s="533"/>
      <c r="T108" s="533"/>
      <c r="U108" s="534"/>
      <c r="W108" s="208"/>
      <c r="X108" s="95"/>
      <c r="Y108" s="95"/>
      <c r="Z108" s="95"/>
      <c r="AA108" s="95"/>
      <c r="AB108" s="95"/>
      <c r="AC108" s="95"/>
      <c r="AD108" s="543"/>
      <c r="AE108" s="543"/>
      <c r="AF108" s="543"/>
      <c r="AG108" s="543"/>
      <c r="AH108" s="543"/>
      <c r="AI108" s="543"/>
      <c r="AJ108" s="543"/>
      <c r="AK108" s="543"/>
      <c r="AL108" s="543"/>
      <c r="AM108" s="543"/>
      <c r="AN108" s="544"/>
      <c r="AO108" s="211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576"/>
      <c r="BB108" s="576"/>
      <c r="BC108" s="576"/>
      <c r="BD108" s="576"/>
      <c r="BE108" s="577"/>
      <c r="BF108" s="577"/>
      <c r="BG108" s="578"/>
      <c r="BH108" s="578"/>
      <c r="BI108" s="578"/>
      <c r="BJ108" s="578"/>
      <c r="BK108" s="579"/>
      <c r="BL108" s="580"/>
      <c r="BM108" s="581"/>
      <c r="BN108" s="582"/>
      <c r="BO108" s="582"/>
      <c r="BP108" s="583"/>
      <c r="BQ108" s="584"/>
      <c r="BS108" s="385"/>
      <c r="BT108" s="380"/>
      <c r="BU108" s="380"/>
      <c r="BV108" s="380"/>
      <c r="BW108" s="380"/>
      <c r="BX108" s="380"/>
      <c r="BY108" s="121"/>
      <c r="BZ108" s="127"/>
    </row>
    <row r="109" spans="3:78" ht="9.9499999999999993" customHeight="1" x14ac:dyDescent="0.15">
      <c r="C109" s="530"/>
      <c r="D109" s="531"/>
      <c r="E109" s="531"/>
      <c r="F109" s="531"/>
      <c r="G109" s="531"/>
      <c r="H109" s="531"/>
      <c r="I109" s="531"/>
      <c r="J109" s="531"/>
      <c r="K109" s="531"/>
      <c r="L109" s="531"/>
      <c r="M109" s="531"/>
      <c r="N109" s="531"/>
      <c r="O109" s="532"/>
      <c r="P109" s="533"/>
      <c r="Q109" s="533"/>
      <c r="R109" s="533"/>
      <c r="S109" s="533"/>
      <c r="T109" s="533"/>
      <c r="U109" s="534"/>
      <c r="W109" s="208" t="s">
        <v>101</v>
      </c>
      <c r="X109" s="95"/>
      <c r="Y109" s="95"/>
      <c r="Z109" s="95"/>
      <c r="AA109" s="95"/>
      <c r="AB109" s="95"/>
      <c r="AC109" s="95"/>
      <c r="AD109" s="543" t="s">
        <v>126</v>
      </c>
      <c r="AE109" s="543"/>
      <c r="AF109" s="543"/>
      <c r="AG109" s="543"/>
      <c r="AH109" s="543"/>
      <c r="AI109" s="543"/>
      <c r="AJ109" s="543"/>
      <c r="AK109" s="543"/>
      <c r="AL109" s="543"/>
      <c r="AM109" s="543"/>
      <c r="AN109" s="544"/>
      <c r="AO109" s="211" t="s">
        <v>129</v>
      </c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551">
        <v>15</v>
      </c>
      <c r="BB109" s="551"/>
      <c r="BC109" s="551"/>
      <c r="BD109" s="551"/>
      <c r="BE109" s="552" t="s">
        <v>24</v>
      </c>
      <c r="BF109" s="552"/>
      <c r="BG109" s="555">
        <v>0</v>
      </c>
      <c r="BH109" s="555"/>
      <c r="BI109" s="555"/>
      <c r="BJ109" s="555"/>
      <c r="BK109" s="558" t="s">
        <v>25</v>
      </c>
      <c r="BL109" s="559"/>
      <c r="BM109" s="564">
        <v>8</v>
      </c>
      <c r="BN109" s="565"/>
      <c r="BO109" s="565"/>
      <c r="BP109" s="570" t="s">
        <v>72</v>
      </c>
      <c r="BQ109" s="571"/>
      <c r="BS109" s="385"/>
      <c r="BT109" s="380"/>
      <c r="BU109" s="380"/>
      <c r="BV109" s="380"/>
      <c r="BW109" s="380"/>
      <c r="BX109" s="380"/>
      <c r="BY109" s="121"/>
      <c r="BZ109" s="127"/>
    </row>
    <row r="110" spans="3:78" ht="9.9499999999999993" customHeight="1" x14ac:dyDescent="0.15">
      <c r="C110" s="527" t="s">
        <v>192</v>
      </c>
      <c r="D110" s="528"/>
      <c r="E110" s="528"/>
      <c r="F110" s="528"/>
      <c r="G110" s="528"/>
      <c r="H110" s="528"/>
      <c r="I110" s="528"/>
      <c r="J110" s="528"/>
      <c r="K110" s="528"/>
      <c r="L110" s="528"/>
      <c r="M110" s="528"/>
      <c r="N110" s="528"/>
      <c r="O110" s="529"/>
      <c r="P110" s="533">
        <v>12</v>
      </c>
      <c r="Q110" s="533"/>
      <c r="R110" s="533"/>
      <c r="S110" s="533"/>
      <c r="T110" s="533"/>
      <c r="U110" s="534"/>
      <c r="W110" s="541"/>
      <c r="X110" s="542"/>
      <c r="Y110" s="542"/>
      <c r="Z110" s="542"/>
      <c r="AA110" s="542"/>
      <c r="AB110" s="542"/>
      <c r="AC110" s="542"/>
      <c r="AD110" s="545"/>
      <c r="AE110" s="545"/>
      <c r="AF110" s="545"/>
      <c r="AG110" s="545"/>
      <c r="AH110" s="545"/>
      <c r="AI110" s="545"/>
      <c r="AJ110" s="545"/>
      <c r="AK110" s="545"/>
      <c r="AL110" s="545"/>
      <c r="AM110" s="545"/>
      <c r="AN110" s="546"/>
      <c r="AO110" s="549"/>
      <c r="AP110" s="550"/>
      <c r="AQ110" s="550"/>
      <c r="AR110" s="550"/>
      <c r="AS110" s="550"/>
      <c r="AT110" s="550"/>
      <c r="AU110" s="550"/>
      <c r="AV110" s="550"/>
      <c r="AW110" s="550"/>
      <c r="AX110" s="550"/>
      <c r="AY110" s="550"/>
      <c r="AZ110" s="550"/>
      <c r="BA110" s="118"/>
      <c r="BB110" s="118"/>
      <c r="BC110" s="118"/>
      <c r="BD110" s="118"/>
      <c r="BE110" s="553"/>
      <c r="BF110" s="553"/>
      <c r="BG110" s="556"/>
      <c r="BH110" s="556"/>
      <c r="BI110" s="556"/>
      <c r="BJ110" s="556"/>
      <c r="BK110" s="560"/>
      <c r="BL110" s="561"/>
      <c r="BM110" s="566"/>
      <c r="BN110" s="567"/>
      <c r="BO110" s="567"/>
      <c r="BP110" s="572" t="s">
        <v>144</v>
      </c>
      <c r="BQ110" s="573"/>
      <c r="BS110" s="385"/>
      <c r="BT110" s="380"/>
      <c r="BU110" s="380"/>
      <c r="BV110" s="380"/>
      <c r="BW110" s="380"/>
      <c r="BX110" s="380"/>
      <c r="BY110" s="121"/>
      <c r="BZ110" s="127"/>
    </row>
    <row r="111" spans="3:78" ht="9.9499999999999993" customHeight="1" thickBot="1" x14ac:dyDescent="0.2">
      <c r="C111" s="530"/>
      <c r="D111" s="531"/>
      <c r="E111" s="531"/>
      <c r="F111" s="531"/>
      <c r="G111" s="531"/>
      <c r="H111" s="531"/>
      <c r="I111" s="531"/>
      <c r="J111" s="531"/>
      <c r="K111" s="531"/>
      <c r="L111" s="531"/>
      <c r="M111" s="531"/>
      <c r="N111" s="531"/>
      <c r="O111" s="532"/>
      <c r="P111" s="533"/>
      <c r="Q111" s="533"/>
      <c r="R111" s="533"/>
      <c r="S111" s="533"/>
      <c r="T111" s="533"/>
      <c r="U111" s="534"/>
      <c r="W111" s="247"/>
      <c r="X111" s="248"/>
      <c r="Y111" s="248"/>
      <c r="Z111" s="248"/>
      <c r="AA111" s="248"/>
      <c r="AB111" s="248"/>
      <c r="AC111" s="248"/>
      <c r="AD111" s="547"/>
      <c r="AE111" s="547"/>
      <c r="AF111" s="547"/>
      <c r="AG111" s="547"/>
      <c r="AH111" s="547"/>
      <c r="AI111" s="547"/>
      <c r="AJ111" s="547"/>
      <c r="AK111" s="547"/>
      <c r="AL111" s="547"/>
      <c r="AM111" s="547"/>
      <c r="AN111" s="548"/>
      <c r="AO111" s="251"/>
      <c r="AP111" s="252"/>
      <c r="AQ111" s="252"/>
      <c r="AR111" s="252"/>
      <c r="AS111" s="252"/>
      <c r="AT111" s="252"/>
      <c r="AU111" s="252"/>
      <c r="AV111" s="252"/>
      <c r="AW111" s="252"/>
      <c r="AX111" s="252"/>
      <c r="AY111" s="252"/>
      <c r="AZ111" s="252"/>
      <c r="BA111" s="120"/>
      <c r="BB111" s="120"/>
      <c r="BC111" s="120"/>
      <c r="BD111" s="120"/>
      <c r="BE111" s="554"/>
      <c r="BF111" s="554"/>
      <c r="BG111" s="557"/>
      <c r="BH111" s="557"/>
      <c r="BI111" s="557"/>
      <c r="BJ111" s="557"/>
      <c r="BK111" s="562"/>
      <c r="BL111" s="563"/>
      <c r="BM111" s="568"/>
      <c r="BN111" s="569"/>
      <c r="BO111" s="569"/>
      <c r="BP111" s="574"/>
      <c r="BQ111" s="575"/>
      <c r="BS111" s="386"/>
      <c r="BT111" s="381"/>
      <c r="BU111" s="381"/>
      <c r="BV111" s="381"/>
      <c r="BW111" s="381"/>
      <c r="BX111" s="381"/>
      <c r="BY111" s="123"/>
      <c r="BZ111" s="128"/>
    </row>
    <row r="112" spans="3:78" ht="9.9499999999999993" customHeight="1" x14ac:dyDescent="0.15">
      <c r="C112" s="527" t="s">
        <v>193</v>
      </c>
      <c r="D112" s="528"/>
      <c r="E112" s="528"/>
      <c r="F112" s="528"/>
      <c r="G112" s="528"/>
      <c r="H112" s="528"/>
      <c r="I112" s="528"/>
      <c r="J112" s="528"/>
      <c r="K112" s="528"/>
      <c r="L112" s="528"/>
      <c r="M112" s="528"/>
      <c r="N112" s="528"/>
      <c r="O112" s="529"/>
      <c r="P112" s="533">
        <v>10</v>
      </c>
      <c r="Q112" s="533"/>
      <c r="R112" s="533"/>
      <c r="S112" s="533"/>
      <c r="T112" s="533"/>
      <c r="U112" s="534"/>
    </row>
    <row r="113" spans="3:78" ht="9.9499999999999993" customHeight="1" x14ac:dyDescent="0.15">
      <c r="C113" s="530"/>
      <c r="D113" s="531"/>
      <c r="E113" s="531"/>
      <c r="F113" s="531"/>
      <c r="G113" s="531"/>
      <c r="H113" s="531"/>
      <c r="I113" s="531"/>
      <c r="J113" s="531"/>
      <c r="K113" s="531"/>
      <c r="L113" s="531"/>
      <c r="M113" s="531"/>
      <c r="N113" s="531"/>
      <c r="O113" s="532"/>
      <c r="P113" s="533"/>
      <c r="Q113" s="533"/>
      <c r="R113" s="533"/>
      <c r="S113" s="533"/>
      <c r="T113" s="533"/>
      <c r="U113" s="534"/>
    </row>
    <row r="114" spans="3:78" ht="9.9499999999999993" customHeight="1" x14ac:dyDescent="0.15">
      <c r="C114" s="527" t="s">
        <v>194</v>
      </c>
      <c r="D114" s="528"/>
      <c r="E114" s="528"/>
      <c r="F114" s="528"/>
      <c r="G114" s="528"/>
      <c r="H114" s="528"/>
      <c r="I114" s="528"/>
      <c r="J114" s="528"/>
      <c r="K114" s="528"/>
      <c r="L114" s="528"/>
      <c r="M114" s="528"/>
      <c r="N114" s="528"/>
      <c r="O114" s="529"/>
      <c r="P114" s="533">
        <v>8</v>
      </c>
      <c r="Q114" s="533"/>
      <c r="R114" s="533"/>
      <c r="S114" s="533"/>
      <c r="T114" s="533"/>
      <c r="U114" s="534"/>
    </row>
    <row r="115" spans="3:78" ht="9.9499999999999993" customHeight="1" x14ac:dyDescent="0.15">
      <c r="C115" s="530"/>
      <c r="D115" s="531"/>
      <c r="E115" s="531"/>
      <c r="F115" s="531"/>
      <c r="G115" s="531"/>
      <c r="H115" s="531"/>
      <c r="I115" s="531"/>
      <c r="J115" s="531"/>
      <c r="K115" s="531"/>
      <c r="L115" s="531"/>
      <c r="M115" s="531"/>
      <c r="N115" s="531"/>
      <c r="O115" s="532"/>
      <c r="P115" s="533"/>
      <c r="Q115" s="533"/>
      <c r="R115" s="533"/>
      <c r="S115" s="533"/>
      <c r="T115" s="533"/>
      <c r="U115" s="534"/>
    </row>
    <row r="116" spans="3:78" ht="9.9499999999999993" customHeight="1" x14ac:dyDescent="0.15">
      <c r="C116" s="527" t="s">
        <v>195</v>
      </c>
      <c r="D116" s="528"/>
      <c r="E116" s="528"/>
      <c r="F116" s="528"/>
      <c r="G116" s="528"/>
      <c r="H116" s="528"/>
      <c r="I116" s="528"/>
      <c r="J116" s="528"/>
      <c r="K116" s="528"/>
      <c r="L116" s="528"/>
      <c r="M116" s="528"/>
      <c r="N116" s="528"/>
      <c r="O116" s="529"/>
      <c r="P116" s="533">
        <v>6</v>
      </c>
      <c r="Q116" s="533"/>
      <c r="R116" s="533"/>
      <c r="S116" s="533"/>
      <c r="T116" s="533"/>
      <c r="U116" s="534"/>
    </row>
    <row r="117" spans="3:78" ht="9.9499999999999993" customHeight="1" x14ac:dyDescent="0.15">
      <c r="C117" s="530"/>
      <c r="D117" s="531"/>
      <c r="E117" s="531"/>
      <c r="F117" s="531"/>
      <c r="G117" s="531"/>
      <c r="H117" s="531"/>
      <c r="I117" s="531"/>
      <c r="J117" s="531"/>
      <c r="K117" s="531"/>
      <c r="L117" s="531"/>
      <c r="M117" s="531"/>
      <c r="N117" s="531"/>
      <c r="O117" s="532"/>
      <c r="P117" s="533"/>
      <c r="Q117" s="533"/>
      <c r="R117" s="533"/>
      <c r="S117" s="533"/>
      <c r="T117" s="533"/>
      <c r="U117" s="534"/>
    </row>
    <row r="118" spans="3:78" ht="9.9499999999999993" customHeight="1" x14ac:dyDescent="0.15">
      <c r="C118" s="535" t="s">
        <v>54</v>
      </c>
      <c r="D118" s="536"/>
      <c r="E118" s="536"/>
      <c r="F118" s="536"/>
      <c r="G118" s="536"/>
      <c r="H118" s="536"/>
      <c r="I118" s="536"/>
      <c r="J118" s="536"/>
      <c r="K118" s="536"/>
      <c r="L118" s="536"/>
      <c r="M118" s="536"/>
      <c r="N118" s="536"/>
      <c r="O118" s="536"/>
      <c r="P118" s="533">
        <v>0</v>
      </c>
      <c r="Q118" s="533"/>
      <c r="R118" s="533"/>
      <c r="S118" s="533"/>
      <c r="T118" s="533"/>
      <c r="U118" s="534"/>
    </row>
    <row r="119" spans="3:78" ht="9.9499999999999993" customHeight="1" thickBot="1" x14ac:dyDescent="0.2">
      <c r="C119" s="537"/>
      <c r="D119" s="538"/>
      <c r="E119" s="538"/>
      <c r="F119" s="538"/>
      <c r="G119" s="538"/>
      <c r="H119" s="538"/>
      <c r="I119" s="538"/>
      <c r="J119" s="538"/>
      <c r="K119" s="538"/>
      <c r="L119" s="538"/>
      <c r="M119" s="538"/>
      <c r="N119" s="538"/>
      <c r="O119" s="538"/>
      <c r="P119" s="539"/>
      <c r="Q119" s="539"/>
      <c r="R119" s="539"/>
      <c r="S119" s="539"/>
      <c r="T119" s="539"/>
      <c r="U119" s="540"/>
    </row>
    <row r="121" spans="3:78" ht="9.9499999999999993" customHeight="1" x14ac:dyDescent="0.15">
      <c r="C121" s="363" t="s">
        <v>136</v>
      </c>
      <c r="D121" s="363"/>
      <c r="E121" s="363"/>
      <c r="F121" s="363"/>
      <c r="G121" s="363"/>
      <c r="H121" s="363"/>
      <c r="I121" s="363"/>
      <c r="J121" s="363"/>
      <c r="K121" s="363"/>
      <c r="L121" s="363"/>
      <c r="M121" s="363"/>
      <c r="N121" s="363"/>
      <c r="O121" s="363"/>
      <c r="P121" s="363"/>
      <c r="Q121" s="363"/>
      <c r="R121" s="363"/>
      <c r="S121" s="363"/>
      <c r="T121" s="363"/>
      <c r="U121" s="363"/>
      <c r="V121" s="363"/>
      <c r="W121" s="363"/>
      <c r="X121" s="363"/>
      <c r="Y121" s="363"/>
      <c r="Z121" s="363"/>
      <c r="AA121" s="363"/>
      <c r="AB121" s="363"/>
      <c r="AC121" s="363"/>
      <c r="AD121" s="363"/>
      <c r="AE121" s="363"/>
      <c r="AF121" s="363"/>
      <c r="AG121" s="363"/>
      <c r="AH121" s="363"/>
      <c r="AI121" s="363"/>
      <c r="AJ121" s="363"/>
      <c r="AK121" s="363"/>
      <c r="AL121" s="363"/>
      <c r="AM121" s="363"/>
      <c r="AN121" s="363"/>
      <c r="AO121" s="363"/>
      <c r="AP121" s="363"/>
      <c r="AQ121" s="363"/>
      <c r="AR121" s="363"/>
      <c r="AS121" s="363"/>
      <c r="AT121" s="363"/>
      <c r="AU121" s="363"/>
      <c r="AV121" s="363"/>
      <c r="AW121" s="363"/>
      <c r="AX121" s="363"/>
      <c r="AY121" s="363"/>
      <c r="AZ121" s="363"/>
      <c r="BA121" s="363"/>
      <c r="BB121" s="363"/>
      <c r="BC121" s="363"/>
      <c r="BD121" s="363"/>
      <c r="BE121" s="363"/>
      <c r="BF121" s="363"/>
      <c r="BG121" s="363"/>
      <c r="BH121" s="363"/>
      <c r="BI121" s="363"/>
      <c r="BJ121" s="363"/>
      <c r="BK121" s="363"/>
      <c r="BL121" s="363"/>
      <c r="BM121" s="363"/>
      <c r="BN121" s="363"/>
      <c r="BO121" s="363"/>
      <c r="BP121" s="363"/>
      <c r="BQ121" s="363"/>
      <c r="BR121" s="363"/>
      <c r="BS121" s="363"/>
      <c r="BT121" s="363"/>
      <c r="BU121" s="363"/>
      <c r="BV121" s="363"/>
      <c r="BW121" s="363"/>
      <c r="BX121" s="363"/>
      <c r="BY121" s="363"/>
      <c r="BZ121" s="363"/>
    </row>
    <row r="122" spans="3:78" ht="9.9499999999999993" customHeight="1" thickBot="1" x14ac:dyDescent="0.2">
      <c r="C122" s="363"/>
      <c r="D122" s="363"/>
      <c r="E122" s="363"/>
      <c r="F122" s="363"/>
      <c r="G122" s="363"/>
      <c r="H122" s="363"/>
      <c r="I122" s="363"/>
      <c r="J122" s="363"/>
      <c r="K122" s="363"/>
      <c r="L122" s="363"/>
      <c r="M122" s="363"/>
      <c r="N122" s="363"/>
      <c r="O122" s="363"/>
      <c r="P122" s="363"/>
      <c r="Q122" s="363"/>
      <c r="R122" s="363"/>
      <c r="S122" s="363"/>
      <c r="T122" s="363"/>
      <c r="U122" s="363"/>
      <c r="V122" s="363"/>
      <c r="W122" s="363"/>
      <c r="X122" s="363"/>
      <c r="Y122" s="363"/>
      <c r="Z122" s="363"/>
      <c r="AA122" s="363"/>
      <c r="AB122" s="363"/>
      <c r="AC122" s="363"/>
      <c r="AD122" s="363"/>
      <c r="AE122" s="363"/>
      <c r="AF122" s="363"/>
      <c r="AG122" s="363"/>
      <c r="AH122" s="363"/>
      <c r="AI122" s="363"/>
      <c r="AJ122" s="363"/>
      <c r="AK122" s="363"/>
      <c r="AL122" s="363"/>
      <c r="AM122" s="363"/>
      <c r="AN122" s="363"/>
      <c r="AO122" s="363"/>
      <c r="AP122" s="363"/>
      <c r="AQ122" s="363"/>
      <c r="AR122" s="363"/>
      <c r="AS122" s="363"/>
      <c r="AT122" s="363"/>
      <c r="AU122" s="363"/>
      <c r="AV122" s="363"/>
      <c r="AW122" s="363"/>
      <c r="AX122" s="363"/>
      <c r="AY122" s="363"/>
      <c r="AZ122" s="363"/>
      <c r="BA122" s="363"/>
      <c r="BB122" s="363"/>
      <c r="BC122" s="363"/>
      <c r="BD122" s="363"/>
      <c r="BE122" s="363"/>
      <c r="BF122" s="363"/>
      <c r="BG122" s="363"/>
      <c r="BH122" s="363"/>
      <c r="BI122" s="363"/>
      <c r="BJ122" s="363"/>
      <c r="BK122" s="363"/>
      <c r="BL122" s="363"/>
      <c r="BM122" s="363"/>
      <c r="BN122" s="363"/>
      <c r="BO122" s="363"/>
      <c r="BP122" s="363"/>
      <c r="BQ122" s="363"/>
      <c r="BR122" s="363"/>
      <c r="BS122" s="363"/>
      <c r="BT122" s="363"/>
      <c r="BU122" s="363"/>
      <c r="BV122" s="363"/>
      <c r="BW122" s="363"/>
      <c r="BX122" s="363"/>
      <c r="BY122" s="363"/>
      <c r="BZ122" s="363"/>
    </row>
    <row r="123" spans="3:78" ht="9.9499999999999993" customHeight="1" x14ac:dyDescent="0.15">
      <c r="C123" s="492" t="s">
        <v>134</v>
      </c>
      <c r="D123" s="493"/>
      <c r="E123" s="493"/>
      <c r="F123" s="493"/>
      <c r="G123" s="493"/>
      <c r="H123" s="493"/>
      <c r="I123" s="493"/>
      <c r="J123" s="493"/>
      <c r="K123" s="493"/>
      <c r="L123" s="494"/>
      <c r="M123" s="501" t="s">
        <v>35</v>
      </c>
      <c r="N123" s="502"/>
      <c r="O123" s="502"/>
      <c r="P123" s="502"/>
      <c r="Q123" s="502"/>
      <c r="R123" s="502"/>
      <c r="S123" s="502"/>
      <c r="T123" s="502"/>
      <c r="U123" s="502"/>
      <c r="V123" s="502"/>
      <c r="W123" s="502"/>
      <c r="X123" s="503"/>
      <c r="AB123" s="501" t="s">
        <v>36</v>
      </c>
      <c r="AC123" s="502"/>
      <c r="AD123" s="502"/>
      <c r="AE123" s="503"/>
      <c r="AI123" s="501" t="s">
        <v>219</v>
      </c>
      <c r="AJ123" s="502"/>
      <c r="AK123" s="502"/>
      <c r="AL123" s="502"/>
      <c r="AM123" s="502"/>
      <c r="AN123" s="502"/>
      <c r="AO123" s="502"/>
      <c r="AP123" s="502"/>
      <c r="AQ123" s="502"/>
      <c r="AR123" s="502"/>
      <c r="AS123" s="502"/>
      <c r="AT123" s="502"/>
      <c r="AU123" s="502"/>
      <c r="AV123" s="502"/>
      <c r="AW123" s="502"/>
      <c r="AX123" s="503"/>
      <c r="BB123" s="501" t="s">
        <v>135</v>
      </c>
      <c r="BC123" s="502"/>
      <c r="BD123" s="502"/>
      <c r="BE123" s="503"/>
      <c r="BI123" s="510" t="s">
        <v>218</v>
      </c>
      <c r="BJ123" s="510"/>
      <c r="BK123" s="510"/>
    </row>
    <row r="124" spans="3:78" ht="9.9499999999999993" customHeight="1" thickBot="1" x14ac:dyDescent="0.2">
      <c r="C124" s="495"/>
      <c r="D124" s="496"/>
      <c r="E124" s="496"/>
      <c r="F124" s="496"/>
      <c r="G124" s="496"/>
      <c r="H124" s="496"/>
      <c r="I124" s="496"/>
      <c r="J124" s="496"/>
      <c r="K124" s="496"/>
      <c r="L124" s="497"/>
      <c r="M124" s="504"/>
      <c r="N124" s="505"/>
      <c r="O124" s="505"/>
      <c r="P124" s="505"/>
      <c r="Q124" s="505"/>
      <c r="R124" s="505"/>
      <c r="S124" s="505"/>
      <c r="T124" s="505"/>
      <c r="U124" s="505"/>
      <c r="V124" s="505"/>
      <c r="W124" s="505"/>
      <c r="X124" s="506"/>
      <c r="AB124" s="504"/>
      <c r="AC124" s="505"/>
      <c r="AD124" s="505"/>
      <c r="AE124" s="506"/>
      <c r="AI124" s="504"/>
      <c r="AJ124" s="505"/>
      <c r="AK124" s="505"/>
      <c r="AL124" s="505"/>
      <c r="AM124" s="505"/>
      <c r="AN124" s="505"/>
      <c r="AO124" s="505"/>
      <c r="AP124" s="505"/>
      <c r="AQ124" s="505"/>
      <c r="AR124" s="505"/>
      <c r="AS124" s="505"/>
      <c r="AT124" s="505"/>
      <c r="AU124" s="505"/>
      <c r="AV124" s="505"/>
      <c r="AW124" s="505"/>
      <c r="AX124" s="506"/>
      <c r="BB124" s="507"/>
      <c r="BC124" s="508"/>
      <c r="BD124" s="508"/>
      <c r="BE124" s="509"/>
      <c r="BI124" s="510"/>
      <c r="BJ124" s="510"/>
      <c r="BK124" s="510"/>
    </row>
    <row r="125" spans="3:78" ht="9.9499999999999993" customHeight="1" x14ac:dyDescent="0.15">
      <c r="C125" s="495"/>
      <c r="D125" s="496"/>
      <c r="E125" s="496"/>
      <c r="F125" s="496"/>
      <c r="G125" s="496"/>
      <c r="H125" s="496"/>
      <c r="I125" s="496"/>
      <c r="J125" s="496"/>
      <c r="K125" s="496"/>
      <c r="L125" s="497"/>
      <c r="M125" s="511" t="s">
        <v>152</v>
      </c>
      <c r="N125" s="474"/>
      <c r="O125" s="513" t="s">
        <v>153</v>
      </c>
      <c r="P125" s="514"/>
      <c r="Q125" s="515" t="s">
        <v>154</v>
      </c>
      <c r="R125" s="474"/>
      <c r="S125" s="513" t="s">
        <v>155</v>
      </c>
      <c r="T125" s="514"/>
      <c r="U125" s="515" t="s">
        <v>156</v>
      </c>
      <c r="V125" s="474"/>
      <c r="W125" s="513" t="s">
        <v>157</v>
      </c>
      <c r="X125" s="478"/>
      <c r="Y125" s="469" t="s">
        <v>151</v>
      </c>
      <c r="Z125" s="470"/>
      <c r="AB125" s="516" t="s">
        <v>158</v>
      </c>
      <c r="AC125" s="517"/>
      <c r="AD125" s="520" t="s">
        <v>159</v>
      </c>
      <c r="AE125" s="521"/>
      <c r="AF125" s="469" t="s">
        <v>151</v>
      </c>
      <c r="AG125" s="470"/>
      <c r="AI125" s="524" t="s">
        <v>160</v>
      </c>
      <c r="AJ125" s="474"/>
      <c r="AK125" s="513" t="s">
        <v>161</v>
      </c>
      <c r="AL125" s="514"/>
      <c r="AM125" s="515" t="s">
        <v>162</v>
      </c>
      <c r="AN125" s="474"/>
      <c r="AO125" s="513" t="s">
        <v>163</v>
      </c>
      <c r="AP125" s="514"/>
      <c r="AQ125" s="513" t="s">
        <v>164</v>
      </c>
      <c r="AR125" s="474"/>
      <c r="AS125" s="513" t="s">
        <v>165</v>
      </c>
      <c r="AT125" s="514"/>
      <c r="AU125" s="515" t="s">
        <v>166</v>
      </c>
      <c r="AV125" s="474"/>
      <c r="AW125" s="513" t="s">
        <v>167</v>
      </c>
      <c r="AX125" s="478"/>
      <c r="AY125" s="469" t="s">
        <v>151</v>
      </c>
      <c r="AZ125" s="470"/>
      <c r="BA125" s="86"/>
      <c r="BB125" s="471" t="s">
        <v>168</v>
      </c>
      <c r="BC125" s="472"/>
      <c r="BD125" s="475" t="s">
        <v>169</v>
      </c>
      <c r="BE125" s="476"/>
      <c r="BF125" s="469" t="s">
        <v>151</v>
      </c>
      <c r="BG125" s="470"/>
      <c r="BI125" s="510"/>
      <c r="BJ125" s="510"/>
      <c r="BK125" s="510"/>
      <c r="BL125" s="61"/>
      <c r="BR125" s="2"/>
      <c r="BS125" s="2"/>
      <c r="BT125" s="2"/>
      <c r="BU125" s="2"/>
      <c r="BV125" s="2"/>
      <c r="BW125" s="2"/>
      <c r="BX125" s="2"/>
    </row>
    <row r="126" spans="3:78" ht="9.9499999999999993" customHeight="1" x14ac:dyDescent="0.15">
      <c r="C126" s="495"/>
      <c r="D126" s="496"/>
      <c r="E126" s="496"/>
      <c r="F126" s="496"/>
      <c r="G126" s="496"/>
      <c r="H126" s="496"/>
      <c r="I126" s="496"/>
      <c r="J126" s="496"/>
      <c r="K126" s="496"/>
      <c r="L126" s="497"/>
      <c r="M126" s="512"/>
      <c r="N126" s="474"/>
      <c r="O126" s="477"/>
      <c r="P126" s="514"/>
      <c r="Q126" s="474"/>
      <c r="R126" s="474"/>
      <c r="S126" s="477"/>
      <c r="T126" s="514"/>
      <c r="U126" s="474"/>
      <c r="V126" s="474"/>
      <c r="W126" s="477"/>
      <c r="X126" s="478"/>
      <c r="Y126" s="469"/>
      <c r="Z126" s="470"/>
      <c r="AB126" s="518"/>
      <c r="AC126" s="519"/>
      <c r="AD126" s="522"/>
      <c r="AE126" s="523"/>
      <c r="AF126" s="469"/>
      <c r="AG126" s="470"/>
      <c r="AI126" s="525"/>
      <c r="AJ126" s="474"/>
      <c r="AK126" s="477"/>
      <c r="AL126" s="514"/>
      <c r="AM126" s="474"/>
      <c r="AN126" s="474"/>
      <c r="AO126" s="477"/>
      <c r="AP126" s="514"/>
      <c r="AQ126" s="526"/>
      <c r="AR126" s="474"/>
      <c r="AS126" s="477"/>
      <c r="AT126" s="514"/>
      <c r="AU126" s="474"/>
      <c r="AV126" s="474"/>
      <c r="AW126" s="477"/>
      <c r="AX126" s="478"/>
      <c r="AY126" s="469"/>
      <c r="AZ126" s="470"/>
      <c r="BA126" s="86"/>
      <c r="BB126" s="473"/>
      <c r="BC126" s="474"/>
      <c r="BD126" s="477"/>
      <c r="BE126" s="478"/>
      <c r="BF126" s="469"/>
      <c r="BG126" s="470"/>
      <c r="BI126" s="510"/>
      <c r="BJ126" s="510"/>
      <c r="BK126" s="510"/>
      <c r="BL126" s="61"/>
      <c r="BR126" s="2"/>
      <c r="BS126" s="2"/>
      <c r="BT126" s="2"/>
      <c r="BU126" s="2"/>
      <c r="BV126" s="2"/>
      <c r="BW126" s="2"/>
      <c r="BX126" s="2"/>
    </row>
    <row r="127" spans="3:78" ht="9.9499999999999993" customHeight="1" x14ac:dyDescent="0.15">
      <c r="C127" s="495"/>
      <c r="D127" s="496"/>
      <c r="E127" s="496"/>
      <c r="F127" s="496"/>
      <c r="G127" s="496"/>
      <c r="H127" s="496"/>
      <c r="I127" s="496"/>
      <c r="J127" s="496"/>
      <c r="K127" s="496"/>
      <c r="L127" s="497"/>
      <c r="M127" s="479" t="s">
        <v>37</v>
      </c>
      <c r="N127" s="480"/>
      <c r="O127" s="480" t="s">
        <v>38</v>
      </c>
      <c r="P127" s="480"/>
      <c r="Q127" s="480" t="s">
        <v>39</v>
      </c>
      <c r="R127" s="480"/>
      <c r="S127" s="480" t="s">
        <v>40</v>
      </c>
      <c r="T127" s="480"/>
      <c r="U127" s="480" t="s">
        <v>41</v>
      </c>
      <c r="V127" s="480"/>
      <c r="W127" s="480" t="s">
        <v>42</v>
      </c>
      <c r="X127" s="483"/>
      <c r="Y127" s="469"/>
      <c r="Z127" s="470"/>
      <c r="AB127" s="485" t="s">
        <v>36</v>
      </c>
      <c r="AC127" s="480"/>
      <c r="AD127" s="480" t="s">
        <v>43</v>
      </c>
      <c r="AE127" s="483"/>
      <c r="AF127" s="469"/>
      <c r="AG127" s="470"/>
      <c r="AI127" s="485" t="s">
        <v>44</v>
      </c>
      <c r="AJ127" s="480"/>
      <c r="AK127" s="480" t="s">
        <v>45</v>
      </c>
      <c r="AL127" s="480"/>
      <c r="AM127" s="487" t="s">
        <v>40</v>
      </c>
      <c r="AN127" s="488"/>
      <c r="AO127" s="488"/>
      <c r="AP127" s="489"/>
      <c r="AQ127" s="480" t="s">
        <v>46</v>
      </c>
      <c r="AR127" s="480"/>
      <c r="AS127" s="480" t="s">
        <v>47</v>
      </c>
      <c r="AT127" s="480"/>
      <c r="AU127" s="480" t="s">
        <v>48</v>
      </c>
      <c r="AV127" s="480"/>
      <c r="AW127" s="480" t="s">
        <v>49</v>
      </c>
      <c r="AX127" s="483"/>
      <c r="AY127" s="469"/>
      <c r="AZ127" s="470"/>
      <c r="BA127" s="86"/>
      <c r="BB127" s="485" t="s">
        <v>12</v>
      </c>
      <c r="BC127" s="480"/>
      <c r="BD127" s="480" t="s">
        <v>50</v>
      </c>
      <c r="BE127" s="483"/>
      <c r="BF127" s="469"/>
      <c r="BG127" s="470"/>
      <c r="BI127" s="510"/>
      <c r="BJ127" s="510"/>
      <c r="BK127" s="510"/>
      <c r="BL127" s="62"/>
      <c r="BR127" s="2"/>
      <c r="BS127" s="2"/>
      <c r="BT127" s="2"/>
      <c r="BU127" s="2"/>
      <c r="BV127" s="2"/>
      <c r="BW127" s="2"/>
      <c r="BX127" s="2"/>
    </row>
    <row r="128" spans="3:78" ht="9.9499999999999993" customHeight="1" x14ac:dyDescent="0.15">
      <c r="C128" s="495"/>
      <c r="D128" s="496"/>
      <c r="E128" s="496"/>
      <c r="F128" s="496"/>
      <c r="G128" s="496"/>
      <c r="H128" s="496"/>
      <c r="I128" s="496"/>
      <c r="J128" s="496"/>
      <c r="K128" s="496"/>
      <c r="L128" s="497"/>
      <c r="M128" s="479"/>
      <c r="N128" s="480"/>
      <c r="O128" s="480"/>
      <c r="P128" s="480"/>
      <c r="Q128" s="480"/>
      <c r="R128" s="480"/>
      <c r="S128" s="480"/>
      <c r="T128" s="480"/>
      <c r="U128" s="480"/>
      <c r="V128" s="480"/>
      <c r="W128" s="480"/>
      <c r="X128" s="483"/>
      <c r="Y128" s="469"/>
      <c r="Z128" s="470"/>
      <c r="AB128" s="485"/>
      <c r="AC128" s="480"/>
      <c r="AD128" s="480"/>
      <c r="AE128" s="483"/>
      <c r="AF128" s="469"/>
      <c r="AG128" s="470"/>
      <c r="AI128" s="485"/>
      <c r="AJ128" s="480"/>
      <c r="AK128" s="480"/>
      <c r="AL128" s="480"/>
      <c r="AM128" s="490"/>
      <c r="AN128" s="147"/>
      <c r="AO128" s="147"/>
      <c r="AP128" s="491"/>
      <c r="AQ128" s="480"/>
      <c r="AR128" s="480"/>
      <c r="AS128" s="480"/>
      <c r="AT128" s="480"/>
      <c r="AU128" s="480"/>
      <c r="AV128" s="480"/>
      <c r="AW128" s="480"/>
      <c r="AX128" s="483"/>
      <c r="AY128" s="469"/>
      <c r="AZ128" s="470"/>
      <c r="BA128" s="86"/>
      <c r="BB128" s="485"/>
      <c r="BC128" s="480"/>
      <c r="BD128" s="480"/>
      <c r="BE128" s="483"/>
      <c r="BF128" s="469"/>
      <c r="BG128" s="470"/>
      <c r="BI128" s="510"/>
      <c r="BJ128" s="510"/>
      <c r="BK128" s="510"/>
      <c r="BL128" s="62"/>
      <c r="BR128" s="2"/>
      <c r="BS128" s="2"/>
      <c r="BT128" s="2"/>
      <c r="BU128" s="2"/>
      <c r="BV128" s="2"/>
      <c r="BW128" s="2"/>
      <c r="BX128" s="2"/>
    </row>
    <row r="129" spans="3:78" ht="9.9499999999999993" customHeight="1" x14ac:dyDescent="0.15">
      <c r="C129" s="495"/>
      <c r="D129" s="496"/>
      <c r="E129" s="496"/>
      <c r="F129" s="496"/>
      <c r="G129" s="496"/>
      <c r="H129" s="496"/>
      <c r="I129" s="496"/>
      <c r="J129" s="496"/>
      <c r="K129" s="496"/>
      <c r="L129" s="497"/>
      <c r="M129" s="481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4"/>
      <c r="Y129" s="469"/>
      <c r="Z129" s="470"/>
      <c r="AB129" s="486"/>
      <c r="AC129" s="482"/>
      <c r="AD129" s="482"/>
      <c r="AE129" s="484"/>
      <c r="AF129" s="469"/>
      <c r="AG129" s="470"/>
      <c r="AI129" s="486"/>
      <c r="AJ129" s="482"/>
      <c r="AK129" s="482"/>
      <c r="AL129" s="482"/>
      <c r="AM129" s="482" t="s">
        <v>51</v>
      </c>
      <c r="AN129" s="482"/>
      <c r="AO129" s="482" t="s">
        <v>52</v>
      </c>
      <c r="AP129" s="482"/>
      <c r="AQ129" s="482"/>
      <c r="AR129" s="482"/>
      <c r="AS129" s="482"/>
      <c r="AT129" s="482"/>
      <c r="AU129" s="482"/>
      <c r="AV129" s="482"/>
      <c r="AW129" s="482"/>
      <c r="AX129" s="484"/>
      <c r="AY129" s="469"/>
      <c r="AZ129" s="470"/>
      <c r="BA129" s="63"/>
      <c r="BB129" s="486"/>
      <c r="BC129" s="482"/>
      <c r="BD129" s="482"/>
      <c r="BE129" s="484"/>
      <c r="BF129" s="469"/>
      <c r="BG129" s="470"/>
      <c r="BI129" s="510"/>
      <c r="BJ129" s="510"/>
      <c r="BK129" s="510"/>
      <c r="BL129" s="62"/>
      <c r="BR129" s="2"/>
      <c r="BS129" s="2"/>
      <c r="BT129" s="2"/>
      <c r="BU129" s="2"/>
      <c r="BV129" s="2"/>
      <c r="BW129" s="2"/>
      <c r="BX129" s="2"/>
    </row>
    <row r="130" spans="3:78" ht="9.9499999999999993" customHeight="1" x14ac:dyDescent="0.15">
      <c r="C130" s="495"/>
      <c r="D130" s="496"/>
      <c r="E130" s="496"/>
      <c r="F130" s="496"/>
      <c r="G130" s="496"/>
      <c r="H130" s="496"/>
      <c r="I130" s="496"/>
      <c r="J130" s="496"/>
      <c r="K130" s="496"/>
      <c r="L130" s="497"/>
      <c r="M130" s="481"/>
      <c r="N130" s="482"/>
      <c r="O130" s="482"/>
      <c r="P130" s="482"/>
      <c r="Q130" s="482"/>
      <c r="R130" s="482"/>
      <c r="S130" s="482"/>
      <c r="T130" s="482"/>
      <c r="U130" s="482"/>
      <c r="V130" s="482"/>
      <c r="W130" s="482"/>
      <c r="X130" s="484"/>
      <c r="Y130" s="469"/>
      <c r="Z130" s="470"/>
      <c r="AB130" s="486"/>
      <c r="AC130" s="482"/>
      <c r="AD130" s="482"/>
      <c r="AE130" s="484"/>
      <c r="AF130" s="469"/>
      <c r="AG130" s="470"/>
      <c r="AI130" s="486"/>
      <c r="AJ130" s="482"/>
      <c r="AK130" s="482"/>
      <c r="AL130" s="482"/>
      <c r="AM130" s="482"/>
      <c r="AN130" s="482"/>
      <c r="AO130" s="482"/>
      <c r="AP130" s="482"/>
      <c r="AQ130" s="482"/>
      <c r="AR130" s="482"/>
      <c r="AS130" s="482"/>
      <c r="AT130" s="482"/>
      <c r="AU130" s="482"/>
      <c r="AV130" s="482"/>
      <c r="AW130" s="482"/>
      <c r="AX130" s="484"/>
      <c r="AY130" s="469"/>
      <c r="AZ130" s="470"/>
      <c r="BB130" s="486"/>
      <c r="BC130" s="482"/>
      <c r="BD130" s="482"/>
      <c r="BE130" s="484"/>
      <c r="BF130" s="469"/>
      <c r="BG130" s="470"/>
      <c r="BI130" s="510"/>
      <c r="BJ130" s="510"/>
      <c r="BK130" s="510"/>
      <c r="BR130" s="2"/>
      <c r="BS130" s="2"/>
      <c r="BT130" s="2"/>
      <c r="BU130" s="2"/>
      <c r="BV130" s="2"/>
      <c r="BW130" s="2"/>
      <c r="BX130" s="2"/>
    </row>
    <row r="131" spans="3:78" ht="9.9499999999999993" customHeight="1" x14ac:dyDescent="0.15">
      <c r="C131" s="495"/>
      <c r="D131" s="496"/>
      <c r="E131" s="496"/>
      <c r="F131" s="496"/>
      <c r="G131" s="496"/>
      <c r="H131" s="496"/>
      <c r="I131" s="496"/>
      <c r="J131" s="496"/>
      <c r="K131" s="496"/>
      <c r="L131" s="497"/>
      <c r="M131" s="481"/>
      <c r="N131" s="482"/>
      <c r="O131" s="482"/>
      <c r="P131" s="482"/>
      <c r="Q131" s="482"/>
      <c r="R131" s="482"/>
      <c r="S131" s="482"/>
      <c r="T131" s="482"/>
      <c r="U131" s="482"/>
      <c r="V131" s="482"/>
      <c r="W131" s="482"/>
      <c r="X131" s="484"/>
      <c r="Y131" s="469"/>
      <c r="Z131" s="470"/>
      <c r="AB131" s="486"/>
      <c r="AC131" s="482"/>
      <c r="AD131" s="482"/>
      <c r="AE131" s="484"/>
      <c r="AF131" s="469"/>
      <c r="AG131" s="470"/>
      <c r="AI131" s="486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482"/>
      <c r="AT131" s="482"/>
      <c r="AU131" s="482"/>
      <c r="AV131" s="482"/>
      <c r="AW131" s="482"/>
      <c r="AX131" s="484"/>
      <c r="AY131" s="469"/>
      <c r="AZ131" s="470"/>
      <c r="BA131" s="63"/>
      <c r="BB131" s="486"/>
      <c r="BC131" s="482"/>
      <c r="BD131" s="482"/>
      <c r="BE131" s="484"/>
      <c r="BF131" s="469"/>
      <c r="BG131" s="470"/>
      <c r="BI131" s="510"/>
      <c r="BJ131" s="510"/>
      <c r="BK131" s="510"/>
      <c r="BL131" s="62"/>
      <c r="BM131" s="444" t="s">
        <v>216</v>
      </c>
      <c r="BN131" s="444"/>
      <c r="BO131" s="444"/>
      <c r="BP131" s="444"/>
      <c r="BQ131" s="444"/>
      <c r="BR131" s="2"/>
      <c r="BS131" s="2"/>
      <c r="BT131" s="2"/>
      <c r="BU131" s="2"/>
      <c r="BV131" s="2"/>
      <c r="BW131" s="2"/>
      <c r="BX131" s="2"/>
    </row>
    <row r="132" spans="3:78" ht="9.9499999999999993" customHeight="1" x14ac:dyDescent="0.15">
      <c r="C132" s="495"/>
      <c r="D132" s="496"/>
      <c r="E132" s="496"/>
      <c r="F132" s="496"/>
      <c r="G132" s="496"/>
      <c r="H132" s="496"/>
      <c r="I132" s="496"/>
      <c r="J132" s="496"/>
      <c r="K132" s="496"/>
      <c r="L132" s="497"/>
      <c r="M132" s="481"/>
      <c r="N132" s="482"/>
      <c r="O132" s="482"/>
      <c r="P132" s="482"/>
      <c r="Q132" s="482"/>
      <c r="R132" s="482"/>
      <c r="S132" s="482"/>
      <c r="T132" s="482"/>
      <c r="U132" s="482"/>
      <c r="V132" s="482"/>
      <c r="W132" s="482"/>
      <c r="X132" s="484"/>
      <c r="Y132" s="469"/>
      <c r="Z132" s="470"/>
      <c r="AB132" s="486"/>
      <c r="AC132" s="482"/>
      <c r="AD132" s="482"/>
      <c r="AE132" s="484"/>
      <c r="AF132" s="469"/>
      <c r="AG132" s="470"/>
      <c r="AI132" s="486"/>
      <c r="AJ132" s="482"/>
      <c r="AK132" s="482"/>
      <c r="AL132" s="482"/>
      <c r="AM132" s="482"/>
      <c r="AN132" s="482"/>
      <c r="AO132" s="482"/>
      <c r="AP132" s="482"/>
      <c r="AQ132" s="482"/>
      <c r="AR132" s="482"/>
      <c r="AS132" s="482"/>
      <c r="AT132" s="482"/>
      <c r="AU132" s="482"/>
      <c r="AV132" s="482"/>
      <c r="AW132" s="482"/>
      <c r="AX132" s="484"/>
      <c r="AY132" s="469"/>
      <c r="AZ132" s="470"/>
      <c r="BA132" s="63"/>
      <c r="BB132" s="486"/>
      <c r="BC132" s="482"/>
      <c r="BD132" s="482"/>
      <c r="BE132" s="484"/>
      <c r="BF132" s="469"/>
      <c r="BG132" s="470"/>
      <c r="BI132" s="510"/>
      <c r="BJ132" s="510"/>
      <c r="BK132" s="510"/>
      <c r="BL132" s="62"/>
      <c r="BM132" s="444"/>
      <c r="BN132" s="444"/>
      <c r="BO132" s="444"/>
      <c r="BP132" s="444"/>
      <c r="BQ132" s="444"/>
    </row>
    <row r="133" spans="3:78" ht="9.9499999999999993" customHeight="1" x14ac:dyDescent="0.15">
      <c r="C133" s="495"/>
      <c r="D133" s="496"/>
      <c r="E133" s="496"/>
      <c r="F133" s="496"/>
      <c r="G133" s="496"/>
      <c r="H133" s="496"/>
      <c r="I133" s="496"/>
      <c r="J133" s="496"/>
      <c r="K133" s="496"/>
      <c r="L133" s="497"/>
      <c r="M133" s="481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4"/>
      <c r="Y133" s="469"/>
      <c r="Z133" s="470"/>
      <c r="AB133" s="486"/>
      <c r="AC133" s="482"/>
      <c r="AD133" s="482"/>
      <c r="AE133" s="484"/>
      <c r="AF133" s="469"/>
      <c r="AG133" s="470"/>
      <c r="AI133" s="486"/>
      <c r="AJ133" s="482"/>
      <c r="AK133" s="482"/>
      <c r="AL133" s="482"/>
      <c r="AM133" s="482"/>
      <c r="AN133" s="482"/>
      <c r="AO133" s="482"/>
      <c r="AP133" s="482"/>
      <c r="AQ133" s="482"/>
      <c r="AR133" s="482"/>
      <c r="AS133" s="482"/>
      <c r="AT133" s="482"/>
      <c r="AU133" s="482"/>
      <c r="AV133" s="482"/>
      <c r="AW133" s="482"/>
      <c r="AX133" s="484"/>
      <c r="AY133" s="469"/>
      <c r="AZ133" s="470"/>
      <c r="BB133" s="486"/>
      <c r="BC133" s="482"/>
      <c r="BD133" s="482"/>
      <c r="BE133" s="484"/>
      <c r="BF133" s="469"/>
      <c r="BG133" s="470"/>
      <c r="BI133" s="510"/>
      <c r="BJ133" s="510"/>
      <c r="BK133" s="510"/>
      <c r="BM133" s="444"/>
      <c r="BN133" s="444"/>
      <c r="BO133" s="444"/>
      <c r="BP133" s="444"/>
      <c r="BQ133" s="444"/>
    </row>
    <row r="134" spans="3:78" ht="9.9499999999999993" customHeight="1" x14ac:dyDescent="0.15">
      <c r="C134" s="495"/>
      <c r="D134" s="496"/>
      <c r="E134" s="496"/>
      <c r="F134" s="496"/>
      <c r="G134" s="496"/>
      <c r="H134" s="496"/>
      <c r="I134" s="496"/>
      <c r="J134" s="496"/>
      <c r="K134" s="496"/>
      <c r="L134" s="497"/>
      <c r="M134" s="445"/>
      <c r="N134" s="446"/>
      <c r="O134" s="449"/>
      <c r="P134" s="446"/>
      <c r="Q134" s="451">
        <v>6</v>
      </c>
      <c r="R134" s="452"/>
      <c r="S134" s="451">
        <v>6</v>
      </c>
      <c r="T134" s="452"/>
      <c r="U134" s="451">
        <v>6</v>
      </c>
      <c r="V134" s="452"/>
      <c r="W134" s="451">
        <v>5</v>
      </c>
      <c r="X134" s="455"/>
      <c r="Y134" s="457" t="s">
        <v>170</v>
      </c>
      <c r="Z134" s="458"/>
      <c r="AB134" s="461"/>
      <c r="AC134" s="462"/>
      <c r="AD134" s="451">
        <v>6</v>
      </c>
      <c r="AE134" s="455"/>
      <c r="AF134" s="457" t="s">
        <v>171</v>
      </c>
      <c r="AG134" s="458"/>
      <c r="AI134" s="465">
        <v>6</v>
      </c>
      <c r="AJ134" s="452"/>
      <c r="AK134" s="451">
        <v>6</v>
      </c>
      <c r="AL134" s="452"/>
      <c r="AM134" s="451">
        <v>6</v>
      </c>
      <c r="AN134" s="452"/>
      <c r="AO134" s="451">
        <v>6</v>
      </c>
      <c r="AP134" s="452"/>
      <c r="AQ134" s="451">
        <v>6</v>
      </c>
      <c r="AR134" s="452"/>
      <c r="AS134" s="451">
        <v>6</v>
      </c>
      <c r="AT134" s="452"/>
      <c r="AU134" s="451">
        <v>4</v>
      </c>
      <c r="AV134" s="452"/>
      <c r="AW134" s="451">
        <v>4</v>
      </c>
      <c r="AX134" s="455"/>
      <c r="AY134" s="457" t="s">
        <v>172</v>
      </c>
      <c r="AZ134" s="458"/>
      <c r="BB134" s="465">
        <v>3</v>
      </c>
      <c r="BC134" s="452"/>
      <c r="BD134" s="451">
        <v>4</v>
      </c>
      <c r="BE134" s="455"/>
      <c r="BF134" s="457" t="s">
        <v>176</v>
      </c>
      <c r="BG134" s="458"/>
      <c r="BI134" s="467" t="s">
        <v>214</v>
      </c>
      <c r="BJ134" s="467"/>
      <c r="BK134" s="467"/>
      <c r="BM134" s="434" t="s">
        <v>215</v>
      </c>
      <c r="BN134" s="434"/>
      <c r="BO134" s="434"/>
      <c r="BP134" s="434"/>
      <c r="BQ134" s="434"/>
    </row>
    <row r="135" spans="3:78" ht="9.9499999999999993" customHeight="1" thickBot="1" x14ac:dyDescent="0.2">
      <c r="C135" s="498"/>
      <c r="D135" s="499"/>
      <c r="E135" s="499"/>
      <c r="F135" s="499"/>
      <c r="G135" s="499"/>
      <c r="H135" s="499"/>
      <c r="I135" s="499"/>
      <c r="J135" s="499"/>
      <c r="K135" s="499"/>
      <c r="L135" s="500"/>
      <c r="M135" s="447"/>
      <c r="N135" s="448"/>
      <c r="O135" s="450"/>
      <c r="P135" s="448"/>
      <c r="Q135" s="453"/>
      <c r="R135" s="454"/>
      <c r="S135" s="453"/>
      <c r="T135" s="454"/>
      <c r="U135" s="453"/>
      <c r="V135" s="454"/>
      <c r="W135" s="453"/>
      <c r="X135" s="456"/>
      <c r="Y135" s="459"/>
      <c r="Z135" s="460"/>
      <c r="AB135" s="463"/>
      <c r="AC135" s="464"/>
      <c r="AD135" s="453"/>
      <c r="AE135" s="456"/>
      <c r="AF135" s="459"/>
      <c r="AG135" s="460"/>
      <c r="AI135" s="466"/>
      <c r="AJ135" s="454"/>
      <c r="AK135" s="453"/>
      <c r="AL135" s="454"/>
      <c r="AM135" s="453"/>
      <c r="AN135" s="454"/>
      <c r="AO135" s="453"/>
      <c r="AP135" s="454"/>
      <c r="AQ135" s="453"/>
      <c r="AR135" s="454"/>
      <c r="AS135" s="453"/>
      <c r="AT135" s="454"/>
      <c r="AU135" s="453"/>
      <c r="AV135" s="454"/>
      <c r="AW135" s="453"/>
      <c r="AX135" s="456"/>
      <c r="AY135" s="459"/>
      <c r="AZ135" s="460"/>
      <c r="BB135" s="466"/>
      <c r="BC135" s="454"/>
      <c r="BD135" s="453"/>
      <c r="BE135" s="456"/>
      <c r="BF135" s="459"/>
      <c r="BG135" s="460"/>
      <c r="BI135" s="468"/>
      <c r="BJ135" s="468"/>
      <c r="BK135" s="468"/>
      <c r="BM135" s="435"/>
      <c r="BN135" s="435"/>
      <c r="BO135" s="435"/>
      <c r="BP135" s="435"/>
      <c r="BQ135" s="435"/>
    </row>
    <row r="136" spans="3:78" ht="9.9499999999999993" customHeight="1" thickTop="1" x14ac:dyDescent="0.15">
      <c r="C136" s="436" t="s">
        <v>32</v>
      </c>
      <c r="D136" s="437" t="s">
        <v>122</v>
      </c>
      <c r="E136" s="437"/>
      <c r="F136" s="437"/>
      <c r="G136" s="437"/>
      <c r="H136" s="437"/>
      <c r="I136" s="437"/>
      <c r="J136" s="437"/>
      <c r="K136" s="437"/>
      <c r="L136" s="438"/>
      <c r="M136" s="433" t="s">
        <v>150</v>
      </c>
      <c r="N136" s="439"/>
      <c r="O136" s="439" t="s">
        <v>150</v>
      </c>
      <c r="P136" s="439"/>
      <c r="Q136" s="440">
        <v>6</v>
      </c>
      <c r="R136" s="440"/>
      <c r="S136" s="440">
        <v>6</v>
      </c>
      <c r="T136" s="440"/>
      <c r="U136" s="440">
        <v>6</v>
      </c>
      <c r="V136" s="440"/>
      <c r="W136" s="440">
        <v>5</v>
      </c>
      <c r="X136" s="441"/>
      <c r="Y136" s="416">
        <f>SUM(Q136:X138)</f>
        <v>23</v>
      </c>
      <c r="Z136" s="417"/>
      <c r="AB136" s="442" t="s">
        <v>150</v>
      </c>
      <c r="AC136" s="439"/>
      <c r="AD136" s="440">
        <v>6</v>
      </c>
      <c r="AE136" s="441"/>
      <c r="AF136" s="416">
        <f>AD136</f>
        <v>6</v>
      </c>
      <c r="AG136" s="417"/>
      <c r="AI136" s="443">
        <v>6</v>
      </c>
      <c r="AJ136" s="440"/>
      <c r="AK136" s="440">
        <v>6</v>
      </c>
      <c r="AL136" s="440"/>
      <c r="AM136" s="440">
        <v>0</v>
      </c>
      <c r="AN136" s="440"/>
      <c r="AO136" s="440">
        <v>0</v>
      </c>
      <c r="AP136" s="440"/>
      <c r="AQ136" s="440">
        <v>0</v>
      </c>
      <c r="AR136" s="440"/>
      <c r="AS136" s="440">
        <v>0</v>
      </c>
      <c r="AT136" s="440"/>
      <c r="AU136" s="440">
        <v>0</v>
      </c>
      <c r="AV136" s="440"/>
      <c r="AW136" s="440">
        <v>0</v>
      </c>
      <c r="AX136" s="441"/>
      <c r="AY136" s="416">
        <f>SUM(AI136:AX138)</f>
        <v>12</v>
      </c>
      <c r="AZ136" s="417"/>
      <c r="BB136" s="351">
        <v>3</v>
      </c>
      <c r="BC136" s="407"/>
      <c r="BD136" s="339">
        <v>4</v>
      </c>
      <c r="BE136" s="340"/>
      <c r="BF136" s="416">
        <f>SUM(BB136:BE138)</f>
        <v>7</v>
      </c>
      <c r="BG136" s="417"/>
      <c r="BI136" s="420">
        <v>10</v>
      </c>
      <c r="BJ136" s="421"/>
      <c r="BK136" s="422"/>
      <c r="BM136" s="355">
        <f>SUM(Y136,AF136,AY136,BF136,BI136)</f>
        <v>58</v>
      </c>
      <c r="BN136" s="356"/>
      <c r="BO136" s="356"/>
      <c r="BP136" s="423" t="s">
        <v>73</v>
      </c>
      <c r="BQ136" s="362"/>
      <c r="BS136" s="424" t="s">
        <v>185</v>
      </c>
      <c r="BT136" s="425"/>
      <c r="BU136" s="425"/>
      <c r="BV136" s="425"/>
      <c r="BW136" s="425"/>
      <c r="BX136" s="425"/>
      <c r="BY136" s="425"/>
      <c r="BZ136" s="426"/>
    </row>
    <row r="137" spans="3:78" ht="9.9499999999999993" customHeight="1" x14ac:dyDescent="0.15">
      <c r="C137" s="387"/>
      <c r="D137" s="389"/>
      <c r="E137" s="389"/>
      <c r="F137" s="389"/>
      <c r="G137" s="389"/>
      <c r="H137" s="389"/>
      <c r="I137" s="389"/>
      <c r="J137" s="389"/>
      <c r="K137" s="389"/>
      <c r="L137" s="390"/>
      <c r="M137" s="393"/>
      <c r="N137" s="394"/>
      <c r="O137" s="394"/>
      <c r="P137" s="394"/>
      <c r="Q137" s="397"/>
      <c r="R137" s="397"/>
      <c r="S137" s="397"/>
      <c r="T137" s="397"/>
      <c r="U137" s="397"/>
      <c r="V137" s="397"/>
      <c r="W137" s="397"/>
      <c r="X137" s="399"/>
      <c r="Y137" s="418"/>
      <c r="Z137" s="419"/>
      <c r="AB137" s="418"/>
      <c r="AC137" s="394"/>
      <c r="AD137" s="397"/>
      <c r="AE137" s="399"/>
      <c r="AF137" s="418"/>
      <c r="AG137" s="419"/>
      <c r="AI137" s="404"/>
      <c r="AJ137" s="397"/>
      <c r="AK137" s="397"/>
      <c r="AL137" s="397"/>
      <c r="AM137" s="397"/>
      <c r="AN137" s="397"/>
      <c r="AO137" s="397"/>
      <c r="AP137" s="397"/>
      <c r="AQ137" s="397"/>
      <c r="AR137" s="397"/>
      <c r="AS137" s="397"/>
      <c r="AT137" s="397"/>
      <c r="AU137" s="397"/>
      <c r="AV137" s="397"/>
      <c r="AW137" s="397"/>
      <c r="AX137" s="399"/>
      <c r="AY137" s="418"/>
      <c r="AZ137" s="419"/>
      <c r="BB137" s="351"/>
      <c r="BC137" s="407"/>
      <c r="BD137" s="339"/>
      <c r="BE137" s="340"/>
      <c r="BF137" s="418"/>
      <c r="BG137" s="419"/>
      <c r="BI137" s="404"/>
      <c r="BJ137" s="397"/>
      <c r="BK137" s="399"/>
      <c r="BM137" s="357"/>
      <c r="BN137" s="358"/>
      <c r="BO137" s="358"/>
      <c r="BP137" s="121" t="s">
        <v>187</v>
      </c>
      <c r="BQ137" s="127"/>
      <c r="BS137" s="427"/>
      <c r="BT137" s="428"/>
      <c r="BU137" s="428"/>
      <c r="BV137" s="428"/>
      <c r="BW137" s="428"/>
      <c r="BX137" s="428"/>
      <c r="BY137" s="428"/>
      <c r="BZ137" s="429"/>
    </row>
    <row r="138" spans="3:78" ht="9.9499999999999993" customHeight="1" thickBot="1" x14ac:dyDescent="0.2">
      <c r="C138" s="387"/>
      <c r="D138" s="389"/>
      <c r="E138" s="389"/>
      <c r="F138" s="389"/>
      <c r="G138" s="389"/>
      <c r="H138" s="389"/>
      <c r="I138" s="389"/>
      <c r="J138" s="389"/>
      <c r="K138" s="389"/>
      <c r="L138" s="390"/>
      <c r="M138" s="393"/>
      <c r="N138" s="394"/>
      <c r="O138" s="394"/>
      <c r="P138" s="394"/>
      <c r="Q138" s="397"/>
      <c r="R138" s="397"/>
      <c r="S138" s="397"/>
      <c r="T138" s="397"/>
      <c r="U138" s="397"/>
      <c r="V138" s="397"/>
      <c r="W138" s="397"/>
      <c r="X138" s="399"/>
      <c r="Y138" s="418"/>
      <c r="Z138" s="419"/>
      <c r="AB138" s="418"/>
      <c r="AC138" s="394"/>
      <c r="AD138" s="397"/>
      <c r="AE138" s="399"/>
      <c r="AF138" s="418"/>
      <c r="AG138" s="419"/>
      <c r="AI138" s="404"/>
      <c r="AJ138" s="397"/>
      <c r="AK138" s="397"/>
      <c r="AL138" s="397"/>
      <c r="AM138" s="397"/>
      <c r="AN138" s="397"/>
      <c r="AO138" s="397"/>
      <c r="AP138" s="397"/>
      <c r="AQ138" s="397"/>
      <c r="AR138" s="397"/>
      <c r="AS138" s="397"/>
      <c r="AT138" s="397"/>
      <c r="AU138" s="397"/>
      <c r="AV138" s="397"/>
      <c r="AW138" s="397"/>
      <c r="AX138" s="399"/>
      <c r="AY138" s="418"/>
      <c r="AZ138" s="419"/>
      <c r="BB138" s="411"/>
      <c r="BC138" s="412"/>
      <c r="BD138" s="413"/>
      <c r="BE138" s="414"/>
      <c r="BF138" s="418"/>
      <c r="BG138" s="419"/>
      <c r="BI138" s="404"/>
      <c r="BJ138" s="397"/>
      <c r="BK138" s="399"/>
      <c r="BM138" s="359"/>
      <c r="BN138" s="360"/>
      <c r="BO138" s="360"/>
      <c r="BP138" s="123"/>
      <c r="BQ138" s="128"/>
      <c r="BS138" s="427"/>
      <c r="BT138" s="428"/>
      <c r="BU138" s="428"/>
      <c r="BV138" s="428"/>
      <c r="BW138" s="428"/>
      <c r="BX138" s="428"/>
      <c r="BY138" s="428"/>
      <c r="BZ138" s="429"/>
    </row>
    <row r="139" spans="3:78" ht="9.9499999999999993" customHeight="1" x14ac:dyDescent="0.15">
      <c r="C139" s="387" t="s">
        <v>33</v>
      </c>
      <c r="D139" s="389" t="s">
        <v>125</v>
      </c>
      <c r="E139" s="389"/>
      <c r="F139" s="389"/>
      <c r="G139" s="389"/>
      <c r="H139" s="389"/>
      <c r="I139" s="389"/>
      <c r="J139" s="389"/>
      <c r="K139" s="389"/>
      <c r="L139" s="390"/>
      <c r="M139" s="393" t="s">
        <v>149</v>
      </c>
      <c r="N139" s="394"/>
      <c r="O139" s="394" t="s">
        <v>149</v>
      </c>
      <c r="P139" s="394"/>
      <c r="Q139" s="397">
        <v>6</v>
      </c>
      <c r="R139" s="397"/>
      <c r="S139" s="397">
        <v>6</v>
      </c>
      <c r="T139" s="397"/>
      <c r="U139" s="397">
        <v>6</v>
      </c>
      <c r="V139" s="397"/>
      <c r="W139" s="397">
        <v>5</v>
      </c>
      <c r="X139" s="399"/>
      <c r="Y139" s="343">
        <f>SUM(Q139:X141)</f>
        <v>23</v>
      </c>
      <c r="Z139" s="344"/>
      <c r="AB139" s="343" t="s">
        <v>149</v>
      </c>
      <c r="AC139" s="401"/>
      <c r="AD139" s="337">
        <v>6</v>
      </c>
      <c r="AE139" s="338"/>
      <c r="AF139" s="343">
        <f>AD139</f>
        <v>6</v>
      </c>
      <c r="AG139" s="344"/>
      <c r="AI139" s="404">
        <v>6</v>
      </c>
      <c r="AJ139" s="397"/>
      <c r="AK139" s="397">
        <v>6</v>
      </c>
      <c r="AL139" s="397"/>
      <c r="AM139" s="397">
        <v>6</v>
      </c>
      <c r="AN139" s="397"/>
      <c r="AO139" s="397">
        <v>6</v>
      </c>
      <c r="AP139" s="397"/>
      <c r="AQ139" s="397">
        <v>6</v>
      </c>
      <c r="AR139" s="397"/>
      <c r="AS139" s="397">
        <v>6</v>
      </c>
      <c r="AT139" s="397"/>
      <c r="AU139" s="397">
        <v>4</v>
      </c>
      <c r="AV139" s="397"/>
      <c r="AW139" s="397">
        <v>4</v>
      </c>
      <c r="AX139" s="399"/>
      <c r="AY139" s="343">
        <f>SUM(AI139:AX141)</f>
        <v>44</v>
      </c>
      <c r="AZ139" s="344"/>
      <c r="BB139" s="349">
        <v>3</v>
      </c>
      <c r="BC139" s="406"/>
      <c r="BD139" s="337">
        <v>4</v>
      </c>
      <c r="BE139" s="338"/>
      <c r="BF139" s="343">
        <f>SUM(BB139:BE141)</f>
        <v>7</v>
      </c>
      <c r="BG139" s="344"/>
      <c r="BI139" s="349">
        <v>10</v>
      </c>
      <c r="BJ139" s="350"/>
      <c r="BK139" s="338"/>
      <c r="BM139" s="355">
        <f>SUM(Y139,AF139,AY139,BF139,BI139)</f>
        <v>90</v>
      </c>
      <c r="BN139" s="356"/>
      <c r="BO139" s="356"/>
      <c r="BP139" s="361" t="s">
        <v>74</v>
      </c>
      <c r="BQ139" s="362"/>
      <c r="BS139" s="430"/>
      <c r="BT139" s="431"/>
      <c r="BU139" s="431"/>
      <c r="BV139" s="431"/>
      <c r="BW139" s="431"/>
      <c r="BX139" s="431"/>
      <c r="BY139" s="431"/>
      <c r="BZ139" s="432"/>
    </row>
    <row r="140" spans="3:78" ht="9.9499999999999993" customHeight="1" x14ac:dyDescent="0.15">
      <c r="C140" s="387"/>
      <c r="D140" s="389"/>
      <c r="E140" s="389"/>
      <c r="F140" s="389"/>
      <c r="G140" s="389"/>
      <c r="H140" s="389"/>
      <c r="I140" s="389"/>
      <c r="J140" s="389"/>
      <c r="K140" s="389"/>
      <c r="L140" s="390"/>
      <c r="M140" s="393"/>
      <c r="N140" s="394"/>
      <c r="O140" s="394"/>
      <c r="P140" s="394"/>
      <c r="Q140" s="397"/>
      <c r="R140" s="397"/>
      <c r="S140" s="397"/>
      <c r="T140" s="397"/>
      <c r="U140" s="397"/>
      <c r="V140" s="397"/>
      <c r="W140" s="397"/>
      <c r="X140" s="399"/>
      <c r="Y140" s="345"/>
      <c r="Z140" s="346"/>
      <c r="AB140" s="345"/>
      <c r="AC140" s="402"/>
      <c r="AD140" s="339"/>
      <c r="AE140" s="340"/>
      <c r="AF140" s="345"/>
      <c r="AG140" s="346"/>
      <c r="AI140" s="404"/>
      <c r="AJ140" s="397"/>
      <c r="AK140" s="397"/>
      <c r="AL140" s="397"/>
      <c r="AM140" s="397"/>
      <c r="AN140" s="397"/>
      <c r="AO140" s="397"/>
      <c r="AP140" s="397"/>
      <c r="AQ140" s="397"/>
      <c r="AR140" s="397"/>
      <c r="AS140" s="397"/>
      <c r="AT140" s="397"/>
      <c r="AU140" s="397"/>
      <c r="AV140" s="397"/>
      <c r="AW140" s="397"/>
      <c r="AX140" s="399"/>
      <c r="AY140" s="345"/>
      <c r="AZ140" s="346"/>
      <c r="BB140" s="351"/>
      <c r="BC140" s="407"/>
      <c r="BD140" s="339"/>
      <c r="BE140" s="340"/>
      <c r="BF140" s="345"/>
      <c r="BG140" s="346"/>
      <c r="BI140" s="351"/>
      <c r="BJ140" s="352"/>
      <c r="BK140" s="340"/>
      <c r="BM140" s="357"/>
      <c r="BN140" s="358"/>
      <c r="BO140" s="358"/>
      <c r="BP140" s="121" t="s">
        <v>187</v>
      </c>
      <c r="BQ140" s="127"/>
      <c r="BS140" s="384">
        <f>SUM(BM136,BM139,BM142)</f>
        <v>232</v>
      </c>
      <c r="BT140" s="379"/>
      <c r="BU140" s="379"/>
      <c r="BV140" s="379"/>
      <c r="BW140" s="379"/>
      <c r="BX140" s="379"/>
      <c r="BY140" s="382" t="s">
        <v>188</v>
      </c>
      <c r="BZ140" s="383"/>
    </row>
    <row r="141" spans="3:78" ht="9.9499999999999993" customHeight="1" thickBot="1" x14ac:dyDescent="0.2">
      <c r="C141" s="387"/>
      <c r="D141" s="389"/>
      <c r="E141" s="389"/>
      <c r="F141" s="389"/>
      <c r="G141" s="389"/>
      <c r="H141" s="389"/>
      <c r="I141" s="389"/>
      <c r="J141" s="389"/>
      <c r="K141" s="389"/>
      <c r="L141" s="390"/>
      <c r="M141" s="393"/>
      <c r="N141" s="394"/>
      <c r="O141" s="394"/>
      <c r="P141" s="394"/>
      <c r="Q141" s="397"/>
      <c r="R141" s="397"/>
      <c r="S141" s="397"/>
      <c r="T141" s="397"/>
      <c r="U141" s="397"/>
      <c r="V141" s="397"/>
      <c r="W141" s="397"/>
      <c r="X141" s="399"/>
      <c r="Y141" s="409"/>
      <c r="Z141" s="410"/>
      <c r="AB141" s="409"/>
      <c r="AC141" s="433"/>
      <c r="AD141" s="413"/>
      <c r="AE141" s="414"/>
      <c r="AF141" s="409"/>
      <c r="AG141" s="410"/>
      <c r="AI141" s="404"/>
      <c r="AJ141" s="397"/>
      <c r="AK141" s="397"/>
      <c r="AL141" s="397"/>
      <c r="AM141" s="397"/>
      <c r="AN141" s="397"/>
      <c r="AO141" s="397"/>
      <c r="AP141" s="397"/>
      <c r="AQ141" s="397"/>
      <c r="AR141" s="397"/>
      <c r="AS141" s="397"/>
      <c r="AT141" s="397"/>
      <c r="AU141" s="397"/>
      <c r="AV141" s="397"/>
      <c r="AW141" s="397"/>
      <c r="AX141" s="399"/>
      <c r="AY141" s="409"/>
      <c r="AZ141" s="410"/>
      <c r="BB141" s="411"/>
      <c r="BC141" s="412"/>
      <c r="BD141" s="413"/>
      <c r="BE141" s="414"/>
      <c r="BF141" s="409"/>
      <c r="BG141" s="410"/>
      <c r="BI141" s="411"/>
      <c r="BJ141" s="415"/>
      <c r="BK141" s="414"/>
      <c r="BM141" s="359"/>
      <c r="BN141" s="360"/>
      <c r="BO141" s="360"/>
      <c r="BP141" s="123"/>
      <c r="BQ141" s="128"/>
      <c r="BS141" s="385"/>
      <c r="BT141" s="380"/>
      <c r="BU141" s="380"/>
      <c r="BV141" s="380"/>
      <c r="BW141" s="380"/>
      <c r="BX141" s="380"/>
      <c r="BY141" s="121"/>
      <c r="BZ141" s="127"/>
    </row>
    <row r="142" spans="3:78" ht="9.9499999999999993" customHeight="1" x14ac:dyDescent="0.15">
      <c r="C142" s="387" t="s">
        <v>34</v>
      </c>
      <c r="D142" s="389" t="s">
        <v>126</v>
      </c>
      <c r="E142" s="389"/>
      <c r="F142" s="389"/>
      <c r="G142" s="389"/>
      <c r="H142" s="389"/>
      <c r="I142" s="389"/>
      <c r="J142" s="389"/>
      <c r="K142" s="389"/>
      <c r="L142" s="390"/>
      <c r="M142" s="393" t="s">
        <v>149</v>
      </c>
      <c r="N142" s="394"/>
      <c r="O142" s="394" t="s">
        <v>149</v>
      </c>
      <c r="P142" s="394"/>
      <c r="Q142" s="397">
        <v>6</v>
      </c>
      <c r="R142" s="397"/>
      <c r="S142" s="397">
        <v>6</v>
      </c>
      <c r="T142" s="397"/>
      <c r="U142" s="397">
        <v>6</v>
      </c>
      <c r="V142" s="397"/>
      <c r="W142" s="397">
        <v>5</v>
      </c>
      <c r="X142" s="399"/>
      <c r="Y142" s="343">
        <f>SUM(Q142:X144)</f>
        <v>23</v>
      </c>
      <c r="Z142" s="344"/>
      <c r="AB142" s="343" t="s">
        <v>149</v>
      </c>
      <c r="AC142" s="401"/>
      <c r="AD142" s="337">
        <v>6</v>
      </c>
      <c r="AE142" s="338"/>
      <c r="AF142" s="343">
        <f>AD142</f>
        <v>6</v>
      </c>
      <c r="AG142" s="344"/>
      <c r="AI142" s="404">
        <v>6</v>
      </c>
      <c r="AJ142" s="397"/>
      <c r="AK142" s="397">
        <v>6</v>
      </c>
      <c r="AL142" s="397"/>
      <c r="AM142" s="397">
        <v>5</v>
      </c>
      <c r="AN142" s="397"/>
      <c r="AO142" s="397">
        <v>5</v>
      </c>
      <c r="AP142" s="397"/>
      <c r="AQ142" s="397">
        <v>5</v>
      </c>
      <c r="AR142" s="397"/>
      <c r="AS142" s="397">
        <v>5</v>
      </c>
      <c r="AT142" s="397"/>
      <c r="AU142" s="397">
        <v>3</v>
      </c>
      <c r="AV142" s="397"/>
      <c r="AW142" s="397">
        <v>3</v>
      </c>
      <c r="AX142" s="399"/>
      <c r="AY142" s="343">
        <f>SUM(AI142:AX144)</f>
        <v>38</v>
      </c>
      <c r="AZ142" s="344"/>
      <c r="BB142" s="349">
        <v>3</v>
      </c>
      <c r="BC142" s="406"/>
      <c r="BD142" s="337">
        <v>4</v>
      </c>
      <c r="BE142" s="338"/>
      <c r="BF142" s="343">
        <f>SUM(BB142:BE144)</f>
        <v>7</v>
      </c>
      <c r="BG142" s="344"/>
      <c r="BI142" s="349">
        <v>10</v>
      </c>
      <c r="BJ142" s="350"/>
      <c r="BK142" s="338"/>
      <c r="BM142" s="355">
        <f>SUM(Y142,AF142,AY142,BF142,BI142)</f>
        <v>84</v>
      </c>
      <c r="BN142" s="356"/>
      <c r="BO142" s="356"/>
      <c r="BP142" s="361" t="s">
        <v>75</v>
      </c>
      <c r="BQ142" s="362"/>
      <c r="BS142" s="385"/>
      <c r="BT142" s="380"/>
      <c r="BU142" s="380"/>
      <c r="BV142" s="380"/>
      <c r="BW142" s="380"/>
      <c r="BX142" s="380"/>
      <c r="BY142" s="121"/>
      <c r="BZ142" s="127"/>
    </row>
    <row r="143" spans="3:78" ht="9.9499999999999993" customHeight="1" x14ac:dyDescent="0.15">
      <c r="C143" s="387"/>
      <c r="D143" s="389"/>
      <c r="E143" s="389"/>
      <c r="F143" s="389"/>
      <c r="G143" s="389"/>
      <c r="H143" s="389"/>
      <c r="I143" s="389"/>
      <c r="J143" s="389"/>
      <c r="K143" s="389"/>
      <c r="L143" s="390"/>
      <c r="M143" s="393"/>
      <c r="N143" s="394"/>
      <c r="O143" s="394"/>
      <c r="P143" s="394"/>
      <c r="Q143" s="397"/>
      <c r="R143" s="397"/>
      <c r="S143" s="397"/>
      <c r="T143" s="397"/>
      <c r="U143" s="397"/>
      <c r="V143" s="397"/>
      <c r="W143" s="397"/>
      <c r="X143" s="399"/>
      <c r="Y143" s="345"/>
      <c r="Z143" s="346"/>
      <c r="AB143" s="345"/>
      <c r="AC143" s="402"/>
      <c r="AD143" s="339"/>
      <c r="AE143" s="340"/>
      <c r="AF143" s="345"/>
      <c r="AG143" s="346"/>
      <c r="AI143" s="404"/>
      <c r="AJ143" s="397"/>
      <c r="AK143" s="397"/>
      <c r="AL143" s="397"/>
      <c r="AM143" s="397"/>
      <c r="AN143" s="397"/>
      <c r="AO143" s="397"/>
      <c r="AP143" s="397"/>
      <c r="AQ143" s="397"/>
      <c r="AR143" s="397"/>
      <c r="AS143" s="397"/>
      <c r="AT143" s="397"/>
      <c r="AU143" s="397"/>
      <c r="AV143" s="397"/>
      <c r="AW143" s="397"/>
      <c r="AX143" s="399"/>
      <c r="AY143" s="345"/>
      <c r="AZ143" s="346"/>
      <c r="BB143" s="351"/>
      <c r="BC143" s="407"/>
      <c r="BD143" s="339"/>
      <c r="BE143" s="340"/>
      <c r="BF143" s="345"/>
      <c r="BG143" s="346"/>
      <c r="BI143" s="351"/>
      <c r="BJ143" s="352"/>
      <c r="BK143" s="340"/>
      <c r="BM143" s="357"/>
      <c r="BN143" s="358"/>
      <c r="BO143" s="358"/>
      <c r="BP143" s="121" t="s">
        <v>187</v>
      </c>
      <c r="BQ143" s="127"/>
      <c r="BS143" s="385"/>
      <c r="BT143" s="380"/>
      <c r="BU143" s="380"/>
      <c r="BV143" s="380"/>
      <c r="BW143" s="380"/>
      <c r="BX143" s="380"/>
      <c r="BY143" s="121"/>
      <c r="BZ143" s="127"/>
    </row>
    <row r="144" spans="3:78" ht="9.9499999999999993" customHeight="1" thickBot="1" x14ac:dyDescent="0.2">
      <c r="C144" s="388"/>
      <c r="D144" s="391"/>
      <c r="E144" s="391"/>
      <c r="F144" s="391"/>
      <c r="G144" s="391"/>
      <c r="H144" s="391"/>
      <c r="I144" s="391"/>
      <c r="J144" s="391"/>
      <c r="K144" s="391"/>
      <c r="L144" s="392"/>
      <c r="M144" s="395"/>
      <c r="N144" s="396"/>
      <c r="O144" s="396"/>
      <c r="P144" s="396"/>
      <c r="Q144" s="398"/>
      <c r="R144" s="398"/>
      <c r="S144" s="398"/>
      <c r="T144" s="398"/>
      <c r="U144" s="398"/>
      <c r="V144" s="398"/>
      <c r="W144" s="398"/>
      <c r="X144" s="400"/>
      <c r="Y144" s="347"/>
      <c r="Z144" s="348"/>
      <c r="AB144" s="347"/>
      <c r="AC144" s="403"/>
      <c r="AD144" s="341"/>
      <c r="AE144" s="342"/>
      <c r="AF144" s="347"/>
      <c r="AG144" s="348"/>
      <c r="AI144" s="405"/>
      <c r="AJ144" s="398"/>
      <c r="AK144" s="398"/>
      <c r="AL144" s="398"/>
      <c r="AM144" s="398"/>
      <c r="AN144" s="398"/>
      <c r="AO144" s="398"/>
      <c r="AP144" s="398"/>
      <c r="AQ144" s="398"/>
      <c r="AR144" s="398"/>
      <c r="AS144" s="398"/>
      <c r="AT144" s="398"/>
      <c r="AU144" s="398"/>
      <c r="AV144" s="398"/>
      <c r="AW144" s="398"/>
      <c r="AX144" s="400"/>
      <c r="AY144" s="347"/>
      <c r="AZ144" s="348"/>
      <c r="BB144" s="353"/>
      <c r="BC144" s="408"/>
      <c r="BD144" s="341"/>
      <c r="BE144" s="342"/>
      <c r="BF144" s="347"/>
      <c r="BG144" s="348"/>
      <c r="BI144" s="353"/>
      <c r="BJ144" s="354"/>
      <c r="BK144" s="342"/>
      <c r="BM144" s="359"/>
      <c r="BN144" s="360"/>
      <c r="BO144" s="360"/>
      <c r="BP144" s="123"/>
      <c r="BQ144" s="128"/>
      <c r="BS144" s="386"/>
      <c r="BT144" s="381"/>
      <c r="BU144" s="381"/>
      <c r="BV144" s="381"/>
      <c r="BW144" s="381"/>
      <c r="BX144" s="381"/>
      <c r="BY144" s="123"/>
      <c r="BZ144" s="128"/>
    </row>
    <row r="146" spans="3:78" ht="9.9499999999999993" customHeight="1" x14ac:dyDescent="0.15">
      <c r="C146" s="363" t="s">
        <v>58</v>
      </c>
      <c r="D146" s="363"/>
      <c r="E146" s="363"/>
      <c r="F146" s="363"/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63"/>
      <c r="R146" s="363"/>
      <c r="S146" s="363"/>
      <c r="T146" s="363"/>
      <c r="U146" s="363"/>
      <c r="V146" s="363"/>
      <c r="W146" s="363"/>
      <c r="X146" s="363"/>
      <c r="Y146" s="363"/>
      <c r="Z146" s="363"/>
      <c r="AA146" s="363"/>
      <c r="AB146" s="363"/>
      <c r="AC146" s="363"/>
      <c r="AD146" s="363"/>
      <c r="AE146" s="363"/>
      <c r="AF146" s="363"/>
      <c r="AG146" s="363"/>
      <c r="AH146" s="363"/>
      <c r="AI146" s="363"/>
      <c r="AJ146" s="363"/>
      <c r="AK146" s="363"/>
      <c r="AL146" s="363"/>
      <c r="AM146" s="363"/>
      <c r="AN146" s="363"/>
      <c r="AO146" s="363"/>
      <c r="AP146" s="363"/>
      <c r="AQ146" s="363"/>
      <c r="AR146" s="363"/>
      <c r="AS146" s="363"/>
      <c r="AT146" s="363"/>
      <c r="AU146" s="363"/>
      <c r="AV146" s="363"/>
      <c r="AW146" s="363"/>
      <c r="AX146" s="363"/>
      <c r="AY146" s="363"/>
      <c r="AZ146" s="363"/>
      <c r="BA146" s="363"/>
      <c r="BB146" s="363"/>
      <c r="BC146" s="363"/>
      <c r="BD146" s="363"/>
      <c r="BE146" s="363"/>
      <c r="BF146" s="363"/>
      <c r="BG146" s="363"/>
      <c r="BH146" s="363"/>
      <c r="BI146" s="363"/>
      <c r="BJ146" s="363"/>
      <c r="BK146" s="363"/>
      <c r="BL146" s="363"/>
      <c r="BM146" s="363"/>
      <c r="BN146" s="363"/>
      <c r="BO146" s="363"/>
      <c r="BP146" s="363"/>
      <c r="BQ146" s="363"/>
      <c r="BR146" s="363"/>
      <c r="BS146" s="363"/>
      <c r="BT146" s="363"/>
      <c r="BU146" s="363"/>
      <c r="BV146" s="363"/>
      <c r="BW146" s="363"/>
      <c r="BX146" s="363"/>
      <c r="BY146" s="363"/>
      <c r="BZ146" s="363"/>
    </row>
    <row r="147" spans="3:78" ht="9.9499999999999993" customHeight="1" x14ac:dyDescent="0.15">
      <c r="C147" s="363"/>
      <c r="D147" s="363"/>
      <c r="E147" s="363"/>
      <c r="F147" s="363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63"/>
      <c r="R147" s="363"/>
      <c r="S147" s="363"/>
      <c r="T147" s="363"/>
      <c r="U147" s="363"/>
      <c r="V147" s="363"/>
      <c r="W147" s="363"/>
      <c r="X147" s="363"/>
      <c r="Y147" s="363"/>
      <c r="Z147" s="363"/>
      <c r="AA147" s="363"/>
      <c r="AB147" s="363"/>
      <c r="AC147" s="363"/>
      <c r="AD147" s="363"/>
      <c r="AE147" s="363"/>
      <c r="AF147" s="363"/>
      <c r="AG147" s="363"/>
      <c r="AH147" s="363"/>
      <c r="AI147" s="363"/>
      <c r="AJ147" s="363"/>
      <c r="AK147" s="363"/>
      <c r="AL147" s="363"/>
      <c r="AM147" s="363"/>
      <c r="AN147" s="363"/>
      <c r="AO147" s="363"/>
      <c r="AP147" s="363"/>
      <c r="AQ147" s="363"/>
      <c r="AR147" s="363"/>
      <c r="AS147" s="363"/>
      <c r="AT147" s="363"/>
      <c r="AU147" s="363"/>
      <c r="AV147" s="363"/>
      <c r="AW147" s="363"/>
      <c r="AX147" s="363"/>
      <c r="AY147" s="363"/>
      <c r="AZ147" s="363"/>
      <c r="BA147" s="363"/>
      <c r="BB147" s="363"/>
      <c r="BC147" s="363"/>
      <c r="BD147" s="363"/>
      <c r="BE147" s="363"/>
      <c r="BF147" s="363"/>
      <c r="BG147" s="363"/>
      <c r="BH147" s="363"/>
      <c r="BI147" s="363"/>
      <c r="BJ147" s="363"/>
      <c r="BK147" s="363"/>
      <c r="BL147" s="363"/>
      <c r="BM147" s="363"/>
      <c r="BN147" s="363"/>
      <c r="BO147" s="363"/>
      <c r="BP147" s="363"/>
      <c r="BQ147" s="363"/>
      <c r="BR147" s="363"/>
      <c r="BS147" s="363"/>
      <c r="BT147" s="363"/>
      <c r="BU147" s="363"/>
      <c r="BV147" s="363"/>
      <c r="BW147" s="363"/>
      <c r="BX147" s="363"/>
      <c r="BY147" s="363"/>
      <c r="BZ147" s="363"/>
    </row>
    <row r="148" spans="3:78" ht="9.9499999999999993" customHeight="1" thickBot="1" x14ac:dyDescent="0.2"/>
    <row r="149" spans="3:78" ht="9.9499999999999993" customHeight="1" x14ac:dyDescent="0.15">
      <c r="D149" s="72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4"/>
      <c r="BS149" s="364" t="s">
        <v>140</v>
      </c>
      <c r="BT149" s="365"/>
      <c r="BU149" s="365"/>
      <c r="BV149" s="365"/>
      <c r="BW149" s="365"/>
      <c r="BX149" s="365"/>
      <c r="BY149" s="365"/>
      <c r="BZ149" s="366"/>
    </row>
    <row r="150" spans="3:78" ht="9.9499999999999993" customHeight="1" x14ac:dyDescent="0.15">
      <c r="D150" s="75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7"/>
      <c r="BS150" s="367"/>
      <c r="BT150" s="368"/>
      <c r="BU150" s="368"/>
      <c r="BV150" s="368"/>
      <c r="BW150" s="368"/>
      <c r="BX150" s="368"/>
      <c r="BY150" s="368"/>
      <c r="BZ150" s="369"/>
    </row>
    <row r="151" spans="3:78" ht="9.9499999999999993" customHeight="1" x14ac:dyDescent="0.15">
      <c r="D151" s="75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7"/>
      <c r="BS151" s="367"/>
      <c r="BT151" s="368"/>
      <c r="BU151" s="368"/>
      <c r="BV151" s="368"/>
      <c r="BW151" s="368"/>
      <c r="BX151" s="368"/>
      <c r="BY151" s="368"/>
      <c r="BZ151" s="369"/>
    </row>
    <row r="152" spans="3:78" ht="9.9499999999999993" customHeight="1" x14ac:dyDescent="0.15">
      <c r="D152" s="75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7"/>
      <c r="BS152" s="370"/>
      <c r="BT152" s="371"/>
      <c r="BU152" s="371"/>
      <c r="BV152" s="371"/>
      <c r="BW152" s="371"/>
      <c r="BX152" s="371"/>
      <c r="BY152" s="371"/>
      <c r="BZ152" s="372"/>
    </row>
    <row r="153" spans="3:78" ht="9.9499999999999993" customHeight="1" x14ac:dyDescent="0.15">
      <c r="D153" s="75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7"/>
      <c r="BS153" s="373" t="s">
        <v>141</v>
      </c>
      <c r="BT153" s="374"/>
      <c r="BU153" s="379"/>
      <c r="BV153" s="379"/>
      <c r="BW153" s="379"/>
      <c r="BX153" s="379"/>
      <c r="BY153" s="382"/>
      <c r="BZ153" s="383"/>
    </row>
    <row r="154" spans="3:78" ht="9.9499999999999993" customHeight="1" x14ac:dyDescent="0.15">
      <c r="D154" s="75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7"/>
      <c r="BS154" s="375"/>
      <c r="BT154" s="376"/>
      <c r="BU154" s="380"/>
      <c r="BV154" s="380"/>
      <c r="BW154" s="380"/>
      <c r="BX154" s="380"/>
      <c r="BY154" s="121"/>
      <c r="BZ154" s="127"/>
    </row>
    <row r="155" spans="3:78" ht="9.9499999999999993" customHeight="1" x14ac:dyDescent="0.15">
      <c r="D155" s="75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7"/>
      <c r="BS155" s="375"/>
      <c r="BT155" s="376"/>
      <c r="BU155" s="380"/>
      <c r="BV155" s="380"/>
      <c r="BW155" s="380"/>
      <c r="BX155" s="380"/>
      <c r="BY155" s="121"/>
      <c r="BZ155" s="127"/>
    </row>
    <row r="156" spans="3:78" ht="9.9499999999999993" customHeight="1" x14ac:dyDescent="0.15">
      <c r="D156" s="75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7"/>
      <c r="BS156" s="375"/>
      <c r="BT156" s="376"/>
      <c r="BU156" s="380"/>
      <c r="BV156" s="380"/>
      <c r="BW156" s="380"/>
      <c r="BX156" s="380"/>
      <c r="BY156" s="121"/>
      <c r="BZ156" s="127"/>
    </row>
    <row r="157" spans="3:78" ht="9.9499999999999993" customHeight="1" thickBot="1" x14ac:dyDescent="0.2">
      <c r="D157" s="78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80"/>
      <c r="BS157" s="377"/>
      <c r="BT157" s="378"/>
      <c r="BU157" s="381"/>
      <c r="BV157" s="381"/>
      <c r="BW157" s="381"/>
      <c r="BX157" s="381"/>
      <c r="BY157" s="123"/>
      <c r="BZ157" s="128"/>
    </row>
  </sheetData>
  <mergeCells count="474">
    <mergeCell ref="BS75:BT79"/>
    <mergeCell ref="BU75:BX79"/>
    <mergeCell ref="BY75:BZ79"/>
    <mergeCell ref="BB64:BC66"/>
    <mergeCell ref="BD64:BE66"/>
    <mergeCell ref="BF64:BG66"/>
    <mergeCell ref="BI64:BK66"/>
    <mergeCell ref="BM64:BO66"/>
    <mergeCell ref="BP64:BQ64"/>
    <mergeCell ref="BP65:BQ66"/>
    <mergeCell ref="C68:BZ69"/>
    <mergeCell ref="BS71:BZ74"/>
    <mergeCell ref="AO64:AP66"/>
    <mergeCell ref="AQ64:AR66"/>
    <mergeCell ref="AS64:AT66"/>
    <mergeCell ref="AU64:AV66"/>
    <mergeCell ref="AW64:AX66"/>
    <mergeCell ref="AY64:AZ66"/>
    <mergeCell ref="AB64:AC66"/>
    <mergeCell ref="AD64:AE66"/>
    <mergeCell ref="AF64:AG66"/>
    <mergeCell ref="AI64:AJ66"/>
    <mergeCell ref="AK64:AL66"/>
    <mergeCell ref="AM64:AN66"/>
    <mergeCell ref="BY62:BZ66"/>
    <mergeCell ref="C64:C66"/>
    <mergeCell ref="D64:L66"/>
    <mergeCell ref="M64:N66"/>
    <mergeCell ref="O64:P66"/>
    <mergeCell ref="Q64:R66"/>
    <mergeCell ref="S64:T66"/>
    <mergeCell ref="U64:V66"/>
    <mergeCell ref="W64:X66"/>
    <mergeCell ref="Y64:Z66"/>
    <mergeCell ref="BF61:BG63"/>
    <mergeCell ref="BI61:BK63"/>
    <mergeCell ref="BM61:BO63"/>
    <mergeCell ref="BP61:BQ61"/>
    <mergeCell ref="BP62:BQ63"/>
    <mergeCell ref="BS62:BX66"/>
    <mergeCell ref="AS61:AT63"/>
    <mergeCell ref="BS58:BZ61"/>
    <mergeCell ref="BP59:BQ60"/>
    <mergeCell ref="C61:C63"/>
    <mergeCell ref="AU61:AV63"/>
    <mergeCell ref="AW61:AX63"/>
    <mergeCell ref="AY61:AZ63"/>
    <mergeCell ref="BB61:BC63"/>
    <mergeCell ref="D61:L63"/>
    <mergeCell ref="M61:N63"/>
    <mergeCell ref="O61:P63"/>
    <mergeCell ref="Q61:R63"/>
    <mergeCell ref="AU58:AV60"/>
    <mergeCell ref="AW58:AX60"/>
    <mergeCell ref="AY58:AZ60"/>
    <mergeCell ref="BB58:BC60"/>
    <mergeCell ref="BD58:BE60"/>
    <mergeCell ref="AK61:AL63"/>
    <mergeCell ref="AM61:AN63"/>
    <mergeCell ref="AO61:AP63"/>
    <mergeCell ref="W61:X63"/>
    <mergeCell ref="Y61:Z63"/>
    <mergeCell ref="AB61:AC63"/>
    <mergeCell ref="AD61:AE63"/>
    <mergeCell ref="BD61:BE63"/>
    <mergeCell ref="AF61:AG63"/>
    <mergeCell ref="AI61:AJ63"/>
    <mergeCell ref="AQ61:AR63"/>
    <mergeCell ref="S61:T63"/>
    <mergeCell ref="U61:V63"/>
    <mergeCell ref="C58:C60"/>
    <mergeCell ref="D58:L60"/>
    <mergeCell ref="M58:N60"/>
    <mergeCell ref="O58:P60"/>
    <mergeCell ref="Q58:R60"/>
    <mergeCell ref="S58:T60"/>
    <mergeCell ref="BI58:BK60"/>
    <mergeCell ref="BM58:BO60"/>
    <mergeCell ref="BP58:BQ58"/>
    <mergeCell ref="BF58:BG60"/>
    <mergeCell ref="AI58:AJ60"/>
    <mergeCell ref="AK58:AL60"/>
    <mergeCell ref="AM58:AN60"/>
    <mergeCell ref="AO58:AP60"/>
    <mergeCell ref="AQ58:AR60"/>
    <mergeCell ref="AS58:AT60"/>
    <mergeCell ref="U58:V60"/>
    <mergeCell ref="W58:X60"/>
    <mergeCell ref="BM56:BQ57"/>
    <mergeCell ref="AM56:AN57"/>
    <mergeCell ref="AO56:AP57"/>
    <mergeCell ref="AQ56:AR57"/>
    <mergeCell ref="AS56:AT57"/>
    <mergeCell ref="AU56:AV57"/>
    <mergeCell ref="AW56:AX57"/>
    <mergeCell ref="Y58:Z60"/>
    <mergeCell ref="AB58:AC60"/>
    <mergeCell ref="AD58:AE60"/>
    <mergeCell ref="AF58:AG60"/>
    <mergeCell ref="Y56:Z57"/>
    <mergeCell ref="AB56:AC57"/>
    <mergeCell ref="AD56:AE57"/>
    <mergeCell ref="AF56:AG57"/>
    <mergeCell ref="AI56:AJ57"/>
    <mergeCell ref="AQ47:AR48"/>
    <mergeCell ref="AK49:AL55"/>
    <mergeCell ref="AM49:AP50"/>
    <mergeCell ref="AQ49:AR55"/>
    <mergeCell ref="AY56:AZ57"/>
    <mergeCell ref="BB56:BC57"/>
    <mergeCell ref="BD56:BE57"/>
    <mergeCell ref="BF56:BG57"/>
    <mergeCell ref="BI56:BK57"/>
    <mergeCell ref="AS47:AT48"/>
    <mergeCell ref="AU47:AV48"/>
    <mergeCell ref="AW47:AX48"/>
    <mergeCell ref="AY47:AZ55"/>
    <mergeCell ref="BB47:BC48"/>
    <mergeCell ref="BD47:BE48"/>
    <mergeCell ref="AS49:AT55"/>
    <mergeCell ref="AK56:AL57"/>
    <mergeCell ref="BD49:BE55"/>
    <mergeCell ref="AM51:AN55"/>
    <mergeCell ref="AO51:AP55"/>
    <mergeCell ref="AU49:AV55"/>
    <mergeCell ref="AW49:AX55"/>
    <mergeCell ref="BB49:BC55"/>
    <mergeCell ref="O49:P55"/>
    <mergeCell ref="Q49:R55"/>
    <mergeCell ref="S49:T55"/>
    <mergeCell ref="U49:V55"/>
    <mergeCell ref="W49:X55"/>
    <mergeCell ref="AB49:AC55"/>
    <mergeCell ref="AD49:AE55"/>
    <mergeCell ref="AI49:AJ55"/>
    <mergeCell ref="S47:T48"/>
    <mergeCell ref="U47:V48"/>
    <mergeCell ref="W47:X48"/>
    <mergeCell ref="Y47:Z55"/>
    <mergeCell ref="AB47:AC48"/>
    <mergeCell ref="AD47:AE48"/>
    <mergeCell ref="C43:BZ44"/>
    <mergeCell ref="C45:L57"/>
    <mergeCell ref="M45:X46"/>
    <mergeCell ref="AB45:AE46"/>
    <mergeCell ref="AI45:AX46"/>
    <mergeCell ref="BB45:BE46"/>
    <mergeCell ref="BI45:BK55"/>
    <mergeCell ref="M47:N48"/>
    <mergeCell ref="O47:P48"/>
    <mergeCell ref="Q47:R48"/>
    <mergeCell ref="BM53:BQ55"/>
    <mergeCell ref="M56:N57"/>
    <mergeCell ref="O56:P57"/>
    <mergeCell ref="Q56:R57"/>
    <mergeCell ref="S56:T57"/>
    <mergeCell ref="U56:V57"/>
    <mergeCell ref="W56:X57"/>
    <mergeCell ref="BF47:BG55"/>
    <mergeCell ref="AF47:AG55"/>
    <mergeCell ref="AI47:AJ48"/>
    <mergeCell ref="AK47:AL48"/>
    <mergeCell ref="AM47:AN48"/>
    <mergeCell ref="AO47:AP48"/>
    <mergeCell ref="M49:N55"/>
    <mergeCell ref="C30:O31"/>
    <mergeCell ref="C32:O33"/>
    <mergeCell ref="P38:U39"/>
    <mergeCell ref="C40:O41"/>
    <mergeCell ref="P40:U41"/>
    <mergeCell ref="P34:U35"/>
    <mergeCell ref="P36:U37"/>
    <mergeCell ref="C34:O35"/>
    <mergeCell ref="C36:O37"/>
    <mergeCell ref="C38:O39"/>
    <mergeCell ref="BG31:BJ33"/>
    <mergeCell ref="BK31:BL33"/>
    <mergeCell ref="BM31:BO33"/>
    <mergeCell ref="P30:U31"/>
    <mergeCell ref="W31:AC33"/>
    <mergeCell ref="AD31:AN33"/>
    <mergeCell ref="P32:U33"/>
    <mergeCell ref="BK28:BL30"/>
    <mergeCell ref="BM28:BO30"/>
    <mergeCell ref="BS26:BZ28"/>
    <mergeCell ref="P28:U29"/>
    <mergeCell ref="BA25:BD27"/>
    <mergeCell ref="BE25:BF27"/>
    <mergeCell ref="BG25:BJ27"/>
    <mergeCell ref="BK25:BL27"/>
    <mergeCell ref="BM25:BO27"/>
    <mergeCell ref="BP25:BQ25"/>
    <mergeCell ref="C28:O29"/>
    <mergeCell ref="BP28:BQ28"/>
    <mergeCell ref="BP29:BQ30"/>
    <mergeCell ref="BS29:BX33"/>
    <mergeCell ref="BY29:BZ33"/>
    <mergeCell ref="BP31:BQ31"/>
    <mergeCell ref="BP32:BQ33"/>
    <mergeCell ref="W28:AC30"/>
    <mergeCell ref="AD28:AN30"/>
    <mergeCell ref="AO28:AZ30"/>
    <mergeCell ref="BA28:BD30"/>
    <mergeCell ref="BE28:BF30"/>
    <mergeCell ref="BG28:BJ30"/>
    <mergeCell ref="AO31:AZ33"/>
    <mergeCell ref="BA31:BD33"/>
    <mergeCell ref="BE31:BF33"/>
    <mergeCell ref="C20:U21"/>
    <mergeCell ref="C22:O23"/>
    <mergeCell ref="P22:U23"/>
    <mergeCell ref="BA22:BL24"/>
    <mergeCell ref="BM22:BQ24"/>
    <mergeCell ref="C24:O25"/>
    <mergeCell ref="P24:U25"/>
    <mergeCell ref="W25:AC27"/>
    <mergeCell ref="AD25:AN27"/>
    <mergeCell ref="AO25:AZ27"/>
    <mergeCell ref="C26:O27"/>
    <mergeCell ref="P26:U27"/>
    <mergeCell ref="BP26:BQ27"/>
    <mergeCell ref="P12:V15"/>
    <mergeCell ref="W12:AG15"/>
    <mergeCell ref="AH12:AS15"/>
    <mergeCell ref="BS12:BX16"/>
    <mergeCell ref="BY12:BZ16"/>
    <mergeCell ref="C17:CA18"/>
    <mergeCell ref="C3:I7"/>
    <mergeCell ref="J3:BR7"/>
    <mergeCell ref="BS3:BZ7"/>
    <mergeCell ref="C9:H10"/>
    <mergeCell ref="I9:N10"/>
    <mergeCell ref="P9:V11"/>
    <mergeCell ref="W9:AS11"/>
    <mergeCell ref="BS9:BZ11"/>
    <mergeCell ref="C11:H15"/>
    <mergeCell ref="I11:N15"/>
    <mergeCell ref="W106:AC108"/>
    <mergeCell ref="C81:I85"/>
    <mergeCell ref="J81:BR85"/>
    <mergeCell ref="BS81:BZ85"/>
    <mergeCell ref="C87:H88"/>
    <mergeCell ref="I87:N88"/>
    <mergeCell ref="P87:V89"/>
    <mergeCell ref="W87:AS89"/>
    <mergeCell ref="BS87:BZ89"/>
    <mergeCell ref="C89:H93"/>
    <mergeCell ref="I89:N93"/>
    <mergeCell ref="P90:V93"/>
    <mergeCell ref="W90:AG93"/>
    <mergeCell ref="AH90:AS93"/>
    <mergeCell ref="BS90:BX94"/>
    <mergeCell ref="BY90:BZ94"/>
    <mergeCell ref="BP107:BQ108"/>
    <mergeCell ref="C95:CA96"/>
    <mergeCell ref="C98:U99"/>
    <mergeCell ref="C100:O101"/>
    <mergeCell ref="P100:U101"/>
    <mergeCell ref="BA100:BL102"/>
    <mergeCell ref="BM100:BQ102"/>
    <mergeCell ref="C102:O103"/>
    <mergeCell ref="P102:U103"/>
    <mergeCell ref="W103:AC105"/>
    <mergeCell ref="AD103:AN105"/>
    <mergeCell ref="AO103:AZ105"/>
    <mergeCell ref="BA103:BD105"/>
    <mergeCell ref="BE103:BF105"/>
    <mergeCell ref="BG103:BJ105"/>
    <mergeCell ref="BK103:BL105"/>
    <mergeCell ref="BM103:BO105"/>
    <mergeCell ref="BP103:BQ103"/>
    <mergeCell ref="C104:O105"/>
    <mergeCell ref="P104:U105"/>
    <mergeCell ref="BP104:BQ105"/>
    <mergeCell ref="BS104:BZ106"/>
    <mergeCell ref="C106:O107"/>
    <mergeCell ref="P106:U107"/>
    <mergeCell ref="BS107:BX111"/>
    <mergeCell ref="BY107:BZ111"/>
    <mergeCell ref="C108:O109"/>
    <mergeCell ref="P108:U109"/>
    <mergeCell ref="W109:AC111"/>
    <mergeCell ref="AD109:AN111"/>
    <mergeCell ref="AO109:AZ111"/>
    <mergeCell ref="BA109:BD111"/>
    <mergeCell ref="BE109:BF111"/>
    <mergeCell ref="BG109:BJ111"/>
    <mergeCell ref="BK109:BL111"/>
    <mergeCell ref="BM109:BO111"/>
    <mergeCell ref="BP109:BQ109"/>
    <mergeCell ref="C110:O111"/>
    <mergeCell ref="P110:U111"/>
    <mergeCell ref="BP110:BQ111"/>
    <mergeCell ref="AD106:AN108"/>
    <mergeCell ref="AO106:AZ108"/>
    <mergeCell ref="BA106:BD108"/>
    <mergeCell ref="BE106:BF108"/>
    <mergeCell ref="BG106:BJ108"/>
    <mergeCell ref="BK106:BL108"/>
    <mergeCell ref="BM106:BO108"/>
    <mergeCell ref="BP106:BQ106"/>
    <mergeCell ref="C112:O113"/>
    <mergeCell ref="P112:U113"/>
    <mergeCell ref="C114:O115"/>
    <mergeCell ref="P114:U115"/>
    <mergeCell ref="C116:O117"/>
    <mergeCell ref="P116:U117"/>
    <mergeCell ref="C118:O119"/>
    <mergeCell ref="P118:U119"/>
    <mergeCell ref="C121:BZ122"/>
    <mergeCell ref="C123:L135"/>
    <mergeCell ref="M123:X124"/>
    <mergeCell ref="AB123:AE124"/>
    <mergeCell ref="AI123:AX124"/>
    <mergeCell ref="BB123:BE124"/>
    <mergeCell ref="BI123:BK133"/>
    <mergeCell ref="M125:N126"/>
    <mergeCell ref="O125:P126"/>
    <mergeCell ref="Q125:R126"/>
    <mergeCell ref="S125:T126"/>
    <mergeCell ref="U125:V126"/>
    <mergeCell ref="W125:X126"/>
    <mergeCell ref="Y125:Z133"/>
    <mergeCell ref="AB125:AC126"/>
    <mergeCell ref="AD125:AE126"/>
    <mergeCell ref="AF125:AG133"/>
    <mergeCell ref="AI125:AJ126"/>
    <mergeCell ref="AK125:AL126"/>
    <mergeCell ref="AM125:AN126"/>
    <mergeCell ref="AO125:AP126"/>
    <mergeCell ref="AQ125:AR126"/>
    <mergeCell ref="AS125:AT126"/>
    <mergeCell ref="AU125:AV126"/>
    <mergeCell ref="AW125:AX126"/>
    <mergeCell ref="AY125:AZ133"/>
    <mergeCell ref="BB125:BC126"/>
    <mergeCell ref="BD125:BE126"/>
    <mergeCell ref="BF125:BG133"/>
    <mergeCell ref="M127:N133"/>
    <mergeCell ref="O127:P133"/>
    <mergeCell ref="Q127:R133"/>
    <mergeCell ref="S127:T133"/>
    <mergeCell ref="U127:V133"/>
    <mergeCell ref="W127:X133"/>
    <mergeCell ref="AB127:AC133"/>
    <mergeCell ref="AD127:AE133"/>
    <mergeCell ref="AI127:AJ133"/>
    <mergeCell ref="AK127:AL133"/>
    <mergeCell ref="AM127:AP128"/>
    <mergeCell ref="AQ127:AR133"/>
    <mergeCell ref="AS127:AT133"/>
    <mergeCell ref="AU127:AV133"/>
    <mergeCell ref="AW127:AX133"/>
    <mergeCell ref="BB127:BC133"/>
    <mergeCell ref="BD127:BE133"/>
    <mergeCell ref="AM129:AN133"/>
    <mergeCell ref="AO129:AP133"/>
    <mergeCell ref="BM131:BQ133"/>
    <mergeCell ref="M134:N135"/>
    <mergeCell ref="O134:P135"/>
    <mergeCell ref="Q134:R135"/>
    <mergeCell ref="S134:T135"/>
    <mergeCell ref="U134:V135"/>
    <mergeCell ref="W134:X135"/>
    <mergeCell ref="Y134:Z135"/>
    <mergeCell ref="AB134:AC135"/>
    <mergeCell ref="AD134:AE135"/>
    <mergeCell ref="AF134:AG135"/>
    <mergeCell ref="AI134:AJ135"/>
    <mergeCell ref="AK134:AL135"/>
    <mergeCell ref="AM134:AN135"/>
    <mergeCell ref="AO134:AP135"/>
    <mergeCell ref="AQ134:AR135"/>
    <mergeCell ref="AS134:AT135"/>
    <mergeCell ref="AU134:AV135"/>
    <mergeCell ref="AW134:AX135"/>
    <mergeCell ref="AY134:AZ135"/>
    <mergeCell ref="BB134:BC135"/>
    <mergeCell ref="BD134:BE135"/>
    <mergeCell ref="BF134:BG135"/>
    <mergeCell ref="BI134:BK135"/>
    <mergeCell ref="BM134:BQ135"/>
    <mergeCell ref="C136:C138"/>
    <mergeCell ref="D136:L138"/>
    <mergeCell ref="M136:N138"/>
    <mergeCell ref="O136:P138"/>
    <mergeCell ref="Q136:R138"/>
    <mergeCell ref="S136:T138"/>
    <mergeCell ref="U136:V138"/>
    <mergeCell ref="W136:X138"/>
    <mergeCell ref="Y136:Z138"/>
    <mergeCell ref="AB136:AC138"/>
    <mergeCell ref="AD136:AE138"/>
    <mergeCell ref="AF136:AG138"/>
    <mergeCell ref="AI136:AJ138"/>
    <mergeCell ref="AK136:AL138"/>
    <mergeCell ref="AM136:AN138"/>
    <mergeCell ref="AO136:AP138"/>
    <mergeCell ref="AQ136:AR138"/>
    <mergeCell ref="AS136:AT138"/>
    <mergeCell ref="AU136:AV138"/>
    <mergeCell ref="AW136:AX138"/>
    <mergeCell ref="AY136:AZ138"/>
    <mergeCell ref="BB136:BC138"/>
    <mergeCell ref="BD136:BE138"/>
    <mergeCell ref="AB139:AC141"/>
    <mergeCell ref="AD139:AE141"/>
    <mergeCell ref="AF139:AG141"/>
    <mergeCell ref="AI139:AJ141"/>
    <mergeCell ref="AK139:AL141"/>
    <mergeCell ref="AM139:AN141"/>
    <mergeCell ref="AO139:AP141"/>
    <mergeCell ref="AQ139:AR141"/>
    <mergeCell ref="AS139:AT141"/>
    <mergeCell ref="C139:C141"/>
    <mergeCell ref="D139:L141"/>
    <mergeCell ref="M139:N141"/>
    <mergeCell ref="O139:P141"/>
    <mergeCell ref="Q139:R141"/>
    <mergeCell ref="S139:T141"/>
    <mergeCell ref="U139:V141"/>
    <mergeCell ref="W139:X141"/>
    <mergeCell ref="Y139:Z141"/>
    <mergeCell ref="BM139:BO141"/>
    <mergeCell ref="BP139:BQ139"/>
    <mergeCell ref="BP140:BQ141"/>
    <mergeCell ref="BF136:BG138"/>
    <mergeCell ref="BI136:BK138"/>
    <mergeCell ref="BM136:BO138"/>
    <mergeCell ref="BP136:BQ136"/>
    <mergeCell ref="BS136:BZ139"/>
    <mergeCell ref="BP137:BQ138"/>
    <mergeCell ref="AY142:AZ144"/>
    <mergeCell ref="BB142:BC144"/>
    <mergeCell ref="AU139:AV141"/>
    <mergeCell ref="AW139:AX141"/>
    <mergeCell ref="AY139:AZ141"/>
    <mergeCell ref="BB139:BC141"/>
    <mergeCell ref="BD139:BE141"/>
    <mergeCell ref="BF139:BG141"/>
    <mergeCell ref="BI139:BK141"/>
    <mergeCell ref="AF142:AG144"/>
    <mergeCell ref="AI142:AJ144"/>
    <mergeCell ref="AK142:AL144"/>
    <mergeCell ref="AM142:AN144"/>
    <mergeCell ref="AO142:AP144"/>
    <mergeCell ref="AQ142:AR144"/>
    <mergeCell ref="AS142:AT144"/>
    <mergeCell ref="AU142:AV144"/>
    <mergeCell ref="AW142:AX144"/>
    <mergeCell ref="BD142:BE144"/>
    <mergeCell ref="BF142:BG144"/>
    <mergeCell ref="BI142:BK144"/>
    <mergeCell ref="BM142:BO144"/>
    <mergeCell ref="BP142:BQ142"/>
    <mergeCell ref="BP143:BQ144"/>
    <mergeCell ref="C146:BZ147"/>
    <mergeCell ref="BS149:BZ152"/>
    <mergeCell ref="BS153:BT157"/>
    <mergeCell ref="BU153:BX157"/>
    <mergeCell ref="BY153:BZ157"/>
    <mergeCell ref="BS140:BX144"/>
    <mergeCell ref="BY140:BZ144"/>
    <mergeCell ref="C142:C144"/>
    <mergeCell ref="D142:L144"/>
    <mergeCell ref="M142:N144"/>
    <mergeCell ref="O142:P144"/>
    <mergeCell ref="Q142:R144"/>
    <mergeCell ref="S142:T144"/>
    <mergeCell ref="U142:V144"/>
    <mergeCell ref="W142:X144"/>
    <mergeCell ref="Y142:Z144"/>
    <mergeCell ref="AB142:AC144"/>
    <mergeCell ref="AD142:AE144"/>
  </mergeCells>
  <phoneticPr fontId="1"/>
  <printOptions horizontalCentered="1"/>
  <pageMargins left="0.39370078740157483" right="0.39370078740157483" top="0.98425196850393704" bottom="0.39370078740157483" header="0.31496062992125984" footer="0.31496062992125984"/>
  <pageSetup paperSize="9" scale="69" orientation="landscape" r:id="rId1"/>
  <rowBreaks count="1" manualBreakCount="1">
    <brk id="80" min="2" max="7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A79"/>
  <sheetViews>
    <sheetView showGridLines="0" view="pageBreakPreview" topLeftCell="A31" zoomScale="60" zoomScaleNormal="80" workbookViewId="0">
      <selection activeCell="AE76" sqref="AE76"/>
    </sheetView>
  </sheetViews>
  <sheetFormatPr defaultColWidth="2.625" defaultRowHeight="9.9499999999999993" customHeight="1" x14ac:dyDescent="0.15"/>
  <sheetData>
    <row r="2" spans="3:78" ht="9.9499999999999993" customHeight="1" thickBot="1" x14ac:dyDescent="0.2"/>
    <row r="3" spans="3:78" ht="9.9499999999999993" customHeight="1" x14ac:dyDescent="0.15">
      <c r="C3" s="626" t="s">
        <v>96</v>
      </c>
      <c r="D3" s="627"/>
      <c r="E3" s="627"/>
      <c r="F3" s="627"/>
      <c r="G3" s="627"/>
      <c r="H3" s="627"/>
      <c r="I3" s="628"/>
      <c r="J3" s="635" t="s">
        <v>221</v>
      </c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6"/>
      <c r="AS3" s="636"/>
      <c r="AT3" s="636"/>
      <c r="AU3" s="636"/>
      <c r="AV3" s="636"/>
      <c r="AW3" s="636"/>
      <c r="AX3" s="636"/>
      <c r="AY3" s="636"/>
      <c r="AZ3" s="636"/>
      <c r="BA3" s="636"/>
      <c r="BB3" s="636"/>
      <c r="BC3" s="636"/>
      <c r="BD3" s="636"/>
      <c r="BE3" s="636"/>
      <c r="BF3" s="636"/>
      <c r="BG3" s="636"/>
      <c r="BH3" s="636"/>
      <c r="BI3" s="636"/>
      <c r="BJ3" s="636"/>
      <c r="BK3" s="636"/>
      <c r="BL3" s="636"/>
      <c r="BM3" s="636"/>
      <c r="BN3" s="636"/>
      <c r="BO3" s="636"/>
      <c r="BP3" s="636"/>
      <c r="BQ3" s="636"/>
      <c r="BR3" s="636"/>
      <c r="BS3" s="638" t="s">
        <v>179</v>
      </c>
      <c r="BT3" s="638"/>
      <c r="BU3" s="638"/>
      <c r="BV3" s="638"/>
      <c r="BW3" s="638"/>
      <c r="BX3" s="638"/>
      <c r="BY3" s="638"/>
      <c r="BZ3" s="638"/>
    </row>
    <row r="4" spans="3:78" ht="9.9499999999999993" customHeight="1" x14ac:dyDescent="0.15">
      <c r="C4" s="629"/>
      <c r="D4" s="630"/>
      <c r="E4" s="630"/>
      <c r="F4" s="630"/>
      <c r="G4" s="630"/>
      <c r="H4" s="630"/>
      <c r="I4" s="631"/>
      <c r="J4" s="637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636"/>
      <c r="BE4" s="636"/>
      <c r="BF4" s="636"/>
      <c r="BG4" s="636"/>
      <c r="BH4" s="636"/>
      <c r="BI4" s="636"/>
      <c r="BJ4" s="636"/>
      <c r="BK4" s="636"/>
      <c r="BL4" s="636"/>
      <c r="BM4" s="636"/>
      <c r="BN4" s="636"/>
      <c r="BO4" s="636"/>
      <c r="BP4" s="636"/>
      <c r="BQ4" s="636"/>
      <c r="BR4" s="636"/>
      <c r="BS4" s="638"/>
      <c r="BT4" s="638"/>
      <c r="BU4" s="638"/>
      <c r="BV4" s="638"/>
      <c r="BW4" s="638"/>
      <c r="BX4" s="638"/>
      <c r="BY4" s="638"/>
      <c r="BZ4" s="638"/>
    </row>
    <row r="5" spans="3:78" ht="9.9499999999999993" customHeight="1" x14ac:dyDescent="0.15">
      <c r="C5" s="629"/>
      <c r="D5" s="630"/>
      <c r="E5" s="630"/>
      <c r="F5" s="630"/>
      <c r="G5" s="630"/>
      <c r="H5" s="630"/>
      <c r="I5" s="631"/>
      <c r="J5" s="637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636"/>
      <c r="AP5" s="636"/>
      <c r="AQ5" s="636"/>
      <c r="AR5" s="636"/>
      <c r="AS5" s="636"/>
      <c r="AT5" s="636"/>
      <c r="AU5" s="636"/>
      <c r="AV5" s="636"/>
      <c r="AW5" s="636"/>
      <c r="AX5" s="636"/>
      <c r="AY5" s="636"/>
      <c r="AZ5" s="636"/>
      <c r="BA5" s="636"/>
      <c r="BB5" s="636"/>
      <c r="BC5" s="636"/>
      <c r="BD5" s="636"/>
      <c r="BE5" s="636"/>
      <c r="BF5" s="636"/>
      <c r="BG5" s="636"/>
      <c r="BH5" s="636"/>
      <c r="BI5" s="636"/>
      <c r="BJ5" s="636"/>
      <c r="BK5" s="636"/>
      <c r="BL5" s="636"/>
      <c r="BM5" s="636"/>
      <c r="BN5" s="636"/>
      <c r="BO5" s="636"/>
      <c r="BP5" s="636"/>
      <c r="BQ5" s="636"/>
      <c r="BR5" s="636"/>
      <c r="BS5" s="638"/>
      <c r="BT5" s="638"/>
      <c r="BU5" s="638"/>
      <c r="BV5" s="638"/>
      <c r="BW5" s="638"/>
      <c r="BX5" s="638"/>
      <c r="BY5" s="638"/>
      <c r="BZ5" s="638"/>
    </row>
    <row r="6" spans="3:78" ht="9.9499999999999993" customHeight="1" x14ac:dyDescent="0.15">
      <c r="C6" s="629"/>
      <c r="D6" s="630"/>
      <c r="E6" s="630"/>
      <c r="F6" s="630"/>
      <c r="G6" s="630"/>
      <c r="H6" s="630"/>
      <c r="I6" s="631"/>
      <c r="J6" s="637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BI6" s="636"/>
      <c r="BJ6" s="636"/>
      <c r="BK6" s="636"/>
      <c r="BL6" s="636"/>
      <c r="BM6" s="636"/>
      <c r="BN6" s="636"/>
      <c r="BO6" s="636"/>
      <c r="BP6" s="636"/>
      <c r="BQ6" s="636"/>
      <c r="BR6" s="636"/>
      <c r="BS6" s="638"/>
      <c r="BT6" s="638"/>
      <c r="BU6" s="638"/>
      <c r="BV6" s="638"/>
      <c r="BW6" s="638"/>
      <c r="BX6" s="638"/>
      <c r="BY6" s="638"/>
      <c r="BZ6" s="638"/>
    </row>
    <row r="7" spans="3:78" ht="9.9499999999999993" customHeight="1" thickBot="1" x14ac:dyDescent="0.2">
      <c r="C7" s="632"/>
      <c r="D7" s="633"/>
      <c r="E7" s="633"/>
      <c r="F7" s="633"/>
      <c r="G7" s="633"/>
      <c r="H7" s="633"/>
      <c r="I7" s="634"/>
      <c r="J7" s="637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636"/>
      <c r="BH7" s="636"/>
      <c r="BI7" s="636"/>
      <c r="BJ7" s="636"/>
      <c r="BK7" s="636"/>
      <c r="BL7" s="636"/>
      <c r="BM7" s="636"/>
      <c r="BN7" s="636"/>
      <c r="BO7" s="636"/>
      <c r="BP7" s="636"/>
      <c r="BQ7" s="636"/>
      <c r="BR7" s="636"/>
      <c r="BS7" s="638"/>
      <c r="BT7" s="638"/>
      <c r="BU7" s="638"/>
      <c r="BV7" s="638"/>
      <c r="BW7" s="638"/>
      <c r="BX7" s="638"/>
      <c r="BY7" s="638"/>
      <c r="BZ7" s="638"/>
    </row>
    <row r="8" spans="3:78" ht="9.9499999999999993" customHeight="1" thickBot="1" x14ac:dyDescent="0.2">
      <c r="C8" s="68"/>
      <c r="D8" s="68"/>
      <c r="E8" s="68"/>
      <c r="F8" s="68"/>
      <c r="G8" s="68"/>
      <c r="H8" s="68"/>
      <c r="I8" s="68"/>
      <c r="J8" s="71"/>
      <c r="K8" s="69"/>
      <c r="L8" s="69"/>
      <c r="M8" s="69"/>
      <c r="N8" s="69"/>
      <c r="O8" s="69"/>
      <c r="P8" s="69"/>
      <c r="Q8" s="69"/>
      <c r="R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0"/>
      <c r="BT8" s="60"/>
      <c r="BU8" s="60"/>
      <c r="BV8" s="60"/>
      <c r="BW8" s="60"/>
      <c r="BX8" s="60"/>
      <c r="BY8" s="60"/>
      <c r="BZ8" s="60"/>
    </row>
    <row r="9" spans="3:78" ht="9.9499999999999993" customHeight="1" x14ac:dyDescent="0.15">
      <c r="C9" s="639" t="s">
        <v>142</v>
      </c>
      <c r="D9" s="640"/>
      <c r="E9" s="640"/>
      <c r="F9" s="640"/>
      <c r="G9" s="640"/>
      <c r="H9" s="641"/>
      <c r="I9" s="639" t="s">
        <v>97</v>
      </c>
      <c r="J9" s="640"/>
      <c r="K9" s="640"/>
      <c r="L9" s="640"/>
      <c r="M9" s="640"/>
      <c r="N9" s="641"/>
      <c r="P9" s="232" t="s">
        <v>99</v>
      </c>
      <c r="Q9" s="233"/>
      <c r="R9" s="233"/>
      <c r="S9" s="233"/>
      <c r="T9" s="233"/>
      <c r="U9" s="233"/>
      <c r="V9" s="234"/>
      <c r="W9" s="646" t="s">
        <v>181</v>
      </c>
      <c r="X9" s="646"/>
      <c r="Y9" s="646"/>
      <c r="Z9" s="646"/>
      <c r="AA9" s="646"/>
      <c r="AB9" s="646"/>
      <c r="AC9" s="646"/>
      <c r="AD9" s="646"/>
      <c r="AE9" s="646"/>
      <c r="AF9" s="646"/>
      <c r="AG9" s="646"/>
      <c r="AH9" s="646"/>
      <c r="AI9" s="646"/>
      <c r="AJ9" s="646"/>
      <c r="AK9" s="646"/>
      <c r="AL9" s="646"/>
      <c r="AM9" s="646"/>
      <c r="AN9" s="646"/>
      <c r="AO9" s="646"/>
      <c r="AP9" s="646"/>
      <c r="AQ9" s="646"/>
      <c r="AR9" s="646"/>
      <c r="AS9" s="647"/>
      <c r="BS9" s="652" t="s">
        <v>184</v>
      </c>
      <c r="BT9" s="653"/>
      <c r="BU9" s="653"/>
      <c r="BV9" s="653"/>
      <c r="BW9" s="653"/>
      <c r="BX9" s="653"/>
      <c r="BY9" s="653"/>
      <c r="BZ9" s="654"/>
    </row>
    <row r="10" spans="3:78" ht="9.9499999999999993" customHeight="1" x14ac:dyDescent="0.15">
      <c r="C10" s="642"/>
      <c r="D10" s="643"/>
      <c r="E10" s="643"/>
      <c r="F10" s="643"/>
      <c r="G10" s="643"/>
      <c r="H10" s="644"/>
      <c r="I10" s="642"/>
      <c r="J10" s="643"/>
      <c r="K10" s="643"/>
      <c r="L10" s="643"/>
      <c r="M10" s="643"/>
      <c r="N10" s="644"/>
      <c r="P10" s="153"/>
      <c r="Q10" s="154"/>
      <c r="R10" s="154"/>
      <c r="S10" s="154"/>
      <c r="T10" s="154"/>
      <c r="U10" s="154"/>
      <c r="V10" s="645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648"/>
      <c r="AQ10" s="648"/>
      <c r="AR10" s="648"/>
      <c r="AS10" s="649"/>
      <c r="BS10" s="655"/>
      <c r="BT10" s="656"/>
      <c r="BU10" s="656"/>
      <c r="BV10" s="656"/>
      <c r="BW10" s="656"/>
      <c r="BX10" s="656"/>
      <c r="BY10" s="656"/>
      <c r="BZ10" s="657"/>
    </row>
    <row r="11" spans="3:78" ht="9.9499999999999993" customHeight="1" thickBot="1" x14ac:dyDescent="0.2">
      <c r="C11" s="661">
        <v>1</v>
      </c>
      <c r="D11" s="662"/>
      <c r="E11" s="662"/>
      <c r="F11" s="662"/>
      <c r="G11" s="662"/>
      <c r="H11" s="663"/>
      <c r="I11" s="670" t="s">
        <v>98</v>
      </c>
      <c r="J11" s="671"/>
      <c r="K11" s="671"/>
      <c r="L11" s="671"/>
      <c r="M11" s="671"/>
      <c r="N11" s="672"/>
      <c r="P11" s="466"/>
      <c r="Q11" s="288"/>
      <c r="R11" s="288"/>
      <c r="S11" s="288"/>
      <c r="T11" s="288"/>
      <c r="U11" s="288"/>
      <c r="V11" s="454"/>
      <c r="W11" s="650"/>
      <c r="X11" s="650"/>
      <c r="Y11" s="650"/>
      <c r="Z11" s="650"/>
      <c r="AA11" s="650"/>
      <c r="AB11" s="650"/>
      <c r="AC11" s="650"/>
      <c r="AD11" s="650"/>
      <c r="AE11" s="650"/>
      <c r="AF11" s="650"/>
      <c r="AG11" s="650"/>
      <c r="AH11" s="650"/>
      <c r="AI11" s="650"/>
      <c r="AJ11" s="650"/>
      <c r="AK11" s="650"/>
      <c r="AL11" s="650"/>
      <c r="AM11" s="650"/>
      <c r="AN11" s="650"/>
      <c r="AO11" s="650"/>
      <c r="AP11" s="650"/>
      <c r="AQ11" s="650"/>
      <c r="AR11" s="650"/>
      <c r="AS11" s="651"/>
      <c r="AW11" s="22"/>
      <c r="AX11" s="22"/>
      <c r="AY11" s="22"/>
      <c r="AZ11" s="22"/>
      <c r="BA11" s="22"/>
      <c r="BB11" s="1"/>
      <c r="BI11" s="23"/>
      <c r="BJ11" s="23"/>
      <c r="BK11" s="23"/>
      <c r="BL11" s="23"/>
      <c r="BS11" s="658"/>
      <c r="BT11" s="659"/>
      <c r="BU11" s="659"/>
      <c r="BV11" s="659"/>
      <c r="BW11" s="659"/>
      <c r="BX11" s="659"/>
      <c r="BY11" s="659"/>
      <c r="BZ11" s="660"/>
    </row>
    <row r="12" spans="3:78" ht="9.9499999999999993" customHeight="1" thickTop="1" x14ac:dyDescent="0.15">
      <c r="C12" s="664"/>
      <c r="D12" s="665"/>
      <c r="E12" s="665"/>
      <c r="F12" s="665"/>
      <c r="G12" s="665"/>
      <c r="H12" s="666"/>
      <c r="I12" s="673"/>
      <c r="J12" s="674"/>
      <c r="K12" s="674"/>
      <c r="L12" s="674"/>
      <c r="M12" s="674"/>
      <c r="N12" s="675"/>
      <c r="P12" s="153" t="s">
        <v>104</v>
      </c>
      <c r="Q12" s="154"/>
      <c r="R12" s="154"/>
      <c r="S12" s="154"/>
      <c r="T12" s="154"/>
      <c r="U12" s="154"/>
      <c r="V12" s="645"/>
      <c r="W12" s="679" t="s">
        <v>122</v>
      </c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81" t="s">
        <v>182</v>
      </c>
      <c r="AI12" s="681"/>
      <c r="AJ12" s="681"/>
      <c r="AK12" s="681"/>
      <c r="AL12" s="681"/>
      <c r="AM12" s="681"/>
      <c r="AN12" s="681"/>
      <c r="AO12" s="681"/>
      <c r="AP12" s="681"/>
      <c r="AQ12" s="681"/>
      <c r="AR12" s="681"/>
      <c r="AS12" s="682"/>
      <c r="BS12" s="384">
        <f>BS29+BS62-BU75</f>
        <v>274</v>
      </c>
      <c r="BT12" s="379"/>
      <c r="BU12" s="379"/>
      <c r="BV12" s="379"/>
      <c r="BW12" s="379"/>
      <c r="BX12" s="379"/>
      <c r="BY12" s="105" t="s">
        <v>178</v>
      </c>
      <c r="BZ12" s="106"/>
    </row>
    <row r="13" spans="3:78" ht="9.9499999999999993" customHeight="1" x14ac:dyDescent="0.15">
      <c r="C13" s="664"/>
      <c r="D13" s="665"/>
      <c r="E13" s="665"/>
      <c r="F13" s="665"/>
      <c r="G13" s="665"/>
      <c r="H13" s="666"/>
      <c r="I13" s="673"/>
      <c r="J13" s="674"/>
      <c r="K13" s="674"/>
      <c r="L13" s="674"/>
      <c r="M13" s="674"/>
      <c r="N13" s="675"/>
      <c r="P13" s="153"/>
      <c r="Q13" s="154"/>
      <c r="R13" s="154"/>
      <c r="S13" s="154"/>
      <c r="T13" s="154"/>
      <c r="U13" s="154"/>
      <c r="V13" s="645"/>
      <c r="W13" s="679"/>
      <c r="X13" s="679"/>
      <c r="Y13" s="679"/>
      <c r="Z13" s="679"/>
      <c r="AA13" s="679"/>
      <c r="AB13" s="679"/>
      <c r="AC13" s="679"/>
      <c r="AD13" s="679"/>
      <c r="AE13" s="679"/>
      <c r="AF13" s="679"/>
      <c r="AG13" s="679"/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4"/>
      <c r="BS13" s="385"/>
      <c r="BT13" s="380"/>
      <c r="BU13" s="380"/>
      <c r="BV13" s="380"/>
      <c r="BW13" s="380"/>
      <c r="BX13" s="380"/>
      <c r="BY13" s="107"/>
      <c r="BZ13" s="108"/>
    </row>
    <row r="14" spans="3:78" ht="9.9499999999999993" customHeight="1" x14ac:dyDescent="0.15">
      <c r="C14" s="664"/>
      <c r="D14" s="665"/>
      <c r="E14" s="665"/>
      <c r="F14" s="665"/>
      <c r="G14" s="665"/>
      <c r="H14" s="666"/>
      <c r="I14" s="673"/>
      <c r="J14" s="674"/>
      <c r="K14" s="674"/>
      <c r="L14" s="674"/>
      <c r="M14" s="674"/>
      <c r="N14" s="675"/>
      <c r="P14" s="153"/>
      <c r="Q14" s="154"/>
      <c r="R14" s="154"/>
      <c r="S14" s="154"/>
      <c r="T14" s="154"/>
      <c r="U14" s="154"/>
      <c r="V14" s="645"/>
      <c r="W14" s="679"/>
      <c r="X14" s="679"/>
      <c r="Y14" s="679"/>
      <c r="Z14" s="679"/>
      <c r="AA14" s="679"/>
      <c r="AB14" s="679"/>
      <c r="AC14" s="679"/>
      <c r="AD14" s="679"/>
      <c r="AE14" s="679"/>
      <c r="AF14" s="679"/>
      <c r="AG14" s="679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4"/>
      <c r="BS14" s="385"/>
      <c r="BT14" s="380"/>
      <c r="BU14" s="380"/>
      <c r="BV14" s="380"/>
      <c r="BW14" s="380"/>
      <c r="BX14" s="380"/>
      <c r="BY14" s="107"/>
      <c r="BZ14" s="108"/>
    </row>
    <row r="15" spans="3:78" ht="9.9499999999999993" customHeight="1" thickBot="1" x14ac:dyDescent="0.2">
      <c r="C15" s="667"/>
      <c r="D15" s="668"/>
      <c r="E15" s="668"/>
      <c r="F15" s="668"/>
      <c r="G15" s="668"/>
      <c r="H15" s="669"/>
      <c r="I15" s="676"/>
      <c r="J15" s="677"/>
      <c r="K15" s="677"/>
      <c r="L15" s="677"/>
      <c r="M15" s="677"/>
      <c r="N15" s="678"/>
      <c r="P15" s="155"/>
      <c r="Q15" s="156"/>
      <c r="R15" s="156"/>
      <c r="S15" s="156"/>
      <c r="T15" s="156"/>
      <c r="U15" s="156"/>
      <c r="V15" s="235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5"/>
      <c r="AI15" s="685"/>
      <c r="AJ15" s="685"/>
      <c r="AK15" s="685"/>
      <c r="AL15" s="685"/>
      <c r="AM15" s="685"/>
      <c r="AN15" s="685"/>
      <c r="AO15" s="685"/>
      <c r="AP15" s="685"/>
      <c r="AQ15" s="685"/>
      <c r="AR15" s="685"/>
      <c r="AS15" s="686"/>
      <c r="BM15" s="70"/>
      <c r="BN15" s="70"/>
      <c r="BO15" s="70"/>
      <c r="BP15" s="70"/>
      <c r="BQ15" s="70"/>
      <c r="BR15" s="70"/>
      <c r="BS15" s="385"/>
      <c r="BT15" s="380"/>
      <c r="BU15" s="380"/>
      <c r="BV15" s="380"/>
      <c r="BW15" s="380"/>
      <c r="BX15" s="380"/>
      <c r="BY15" s="107"/>
      <c r="BZ15" s="108"/>
    </row>
    <row r="16" spans="3:78" ht="9.9499999999999993" customHeight="1" thickBot="1" x14ac:dyDescent="0.2">
      <c r="BM16" s="70"/>
      <c r="BN16" s="70"/>
      <c r="BO16" s="70"/>
      <c r="BP16" s="70"/>
      <c r="BQ16" s="70"/>
      <c r="BR16" s="70"/>
      <c r="BS16" s="386"/>
      <c r="BT16" s="381"/>
      <c r="BU16" s="381"/>
      <c r="BV16" s="381"/>
      <c r="BW16" s="381"/>
      <c r="BX16" s="381"/>
      <c r="BY16" s="109"/>
      <c r="BZ16" s="110"/>
    </row>
    <row r="17" spans="3:79" ht="9.9499999999999993" customHeight="1" x14ac:dyDescent="0.15">
      <c r="C17" s="585" t="s">
        <v>138</v>
      </c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5"/>
      <c r="AM17" s="585"/>
      <c r="AN17" s="585"/>
      <c r="AO17" s="585"/>
      <c r="AP17" s="585"/>
      <c r="AQ17" s="585"/>
      <c r="AR17" s="585"/>
      <c r="AS17" s="585"/>
      <c r="AT17" s="585"/>
      <c r="AU17" s="585"/>
      <c r="AV17" s="585"/>
      <c r="AW17" s="585"/>
      <c r="AX17" s="585"/>
      <c r="AY17" s="585"/>
      <c r="AZ17" s="585"/>
      <c r="BA17" s="585"/>
      <c r="BB17" s="585"/>
      <c r="BC17" s="585"/>
      <c r="BD17" s="585"/>
      <c r="BE17" s="585"/>
      <c r="BF17" s="585"/>
      <c r="BG17" s="585"/>
      <c r="BH17" s="585"/>
      <c r="BI17" s="585"/>
      <c r="BJ17" s="585"/>
      <c r="BK17" s="585"/>
      <c r="BL17" s="585"/>
      <c r="BM17" s="585"/>
      <c r="BN17" s="585"/>
      <c r="BO17" s="585"/>
      <c r="BP17" s="585"/>
      <c r="BQ17" s="585"/>
      <c r="BR17" s="585"/>
      <c r="BS17" s="585"/>
      <c r="BT17" s="585"/>
      <c r="BU17" s="585"/>
      <c r="BV17" s="585"/>
      <c r="BW17" s="585"/>
      <c r="BX17" s="585"/>
      <c r="BY17" s="585"/>
      <c r="BZ17" s="585"/>
      <c r="CA17" s="585"/>
    </row>
    <row r="18" spans="3:79" ht="9.9499999999999993" customHeight="1" x14ac:dyDescent="0.15"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5"/>
      <c r="AI18" s="585"/>
      <c r="AJ18" s="585"/>
      <c r="AK18" s="585"/>
      <c r="AL18" s="585"/>
      <c r="AM18" s="585"/>
      <c r="AN18" s="585"/>
      <c r="AO18" s="585"/>
      <c r="AP18" s="585"/>
      <c r="AQ18" s="585"/>
      <c r="AR18" s="585"/>
      <c r="AS18" s="585"/>
      <c r="AT18" s="585"/>
      <c r="AU18" s="585"/>
      <c r="AV18" s="585"/>
      <c r="AW18" s="585"/>
      <c r="AX18" s="585"/>
      <c r="AY18" s="585"/>
      <c r="AZ18" s="585"/>
      <c r="BA18" s="585"/>
      <c r="BB18" s="585"/>
      <c r="BC18" s="585"/>
      <c r="BD18" s="585"/>
      <c r="BE18" s="585"/>
      <c r="BF18" s="585"/>
      <c r="BG18" s="585"/>
      <c r="BH18" s="585"/>
      <c r="BI18" s="585"/>
      <c r="BJ18" s="585"/>
      <c r="BK18" s="585"/>
      <c r="BL18" s="585"/>
      <c r="BM18" s="585"/>
      <c r="BN18" s="585"/>
      <c r="BO18" s="585"/>
      <c r="BP18" s="585"/>
      <c r="BQ18" s="585"/>
      <c r="BR18" s="585"/>
      <c r="BS18" s="585"/>
      <c r="BT18" s="585"/>
      <c r="BU18" s="585"/>
      <c r="BV18" s="585"/>
      <c r="BW18" s="585"/>
      <c r="BX18" s="585"/>
      <c r="BY18" s="585"/>
      <c r="BZ18" s="585"/>
      <c r="CA18" s="585"/>
    </row>
    <row r="20" spans="3:79" ht="9.9499999999999993" customHeight="1" x14ac:dyDescent="0.15">
      <c r="C20" s="586" t="s">
        <v>85</v>
      </c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</row>
    <row r="21" spans="3:79" ht="9.9499999999999993" customHeight="1" thickBot="1" x14ac:dyDescent="0.2"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</row>
    <row r="22" spans="3:79" ht="9.9499999999999993" customHeight="1" x14ac:dyDescent="0.15">
      <c r="C22" s="587" t="s">
        <v>137</v>
      </c>
      <c r="D22" s="588"/>
      <c r="E22" s="588"/>
      <c r="F22" s="588"/>
      <c r="G22" s="588"/>
      <c r="H22" s="588"/>
      <c r="I22" s="588"/>
      <c r="J22" s="588"/>
      <c r="K22" s="588"/>
      <c r="L22" s="588"/>
      <c r="M22" s="588"/>
      <c r="N22" s="588"/>
      <c r="O22" s="588"/>
      <c r="P22" s="588" t="s">
        <v>87</v>
      </c>
      <c r="Q22" s="588"/>
      <c r="R22" s="588"/>
      <c r="S22" s="588"/>
      <c r="T22" s="588"/>
      <c r="U22" s="59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BA22" s="593" t="s">
        <v>0</v>
      </c>
      <c r="BB22" s="594"/>
      <c r="BC22" s="594"/>
      <c r="BD22" s="594"/>
      <c r="BE22" s="594"/>
      <c r="BF22" s="594"/>
      <c r="BG22" s="594"/>
      <c r="BH22" s="594"/>
      <c r="BI22" s="594"/>
      <c r="BJ22" s="594"/>
      <c r="BK22" s="594"/>
      <c r="BL22" s="594"/>
      <c r="BM22" s="598" t="s">
        <v>143</v>
      </c>
      <c r="BN22" s="598"/>
      <c r="BO22" s="598"/>
      <c r="BP22" s="598"/>
      <c r="BQ22" s="599"/>
    </row>
    <row r="23" spans="3:79" ht="9.9499999999999993" customHeight="1" thickBot="1" x14ac:dyDescent="0.2">
      <c r="C23" s="589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2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BA23" s="595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600"/>
      <c r="BN23" s="600"/>
      <c r="BO23" s="600"/>
      <c r="BP23" s="600"/>
      <c r="BQ23" s="601"/>
    </row>
    <row r="24" spans="3:79" ht="9.9499999999999993" customHeight="1" thickTop="1" thickBot="1" x14ac:dyDescent="0.2">
      <c r="C24" s="604" t="s">
        <v>53</v>
      </c>
      <c r="D24" s="605"/>
      <c r="E24" s="605"/>
      <c r="F24" s="605"/>
      <c r="G24" s="605"/>
      <c r="H24" s="605"/>
      <c r="I24" s="605"/>
      <c r="J24" s="605"/>
      <c r="K24" s="605"/>
      <c r="L24" s="605"/>
      <c r="M24" s="605"/>
      <c r="N24" s="605"/>
      <c r="O24" s="605"/>
      <c r="P24" s="606">
        <v>20</v>
      </c>
      <c r="Q24" s="606"/>
      <c r="R24" s="606"/>
      <c r="S24" s="606"/>
      <c r="T24" s="606"/>
      <c r="U24" s="607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BA24" s="596"/>
      <c r="BB24" s="597"/>
      <c r="BC24" s="597"/>
      <c r="BD24" s="597"/>
      <c r="BE24" s="597"/>
      <c r="BF24" s="597"/>
      <c r="BG24" s="597"/>
      <c r="BH24" s="597"/>
      <c r="BI24" s="597"/>
      <c r="BJ24" s="597"/>
      <c r="BK24" s="597"/>
      <c r="BL24" s="597"/>
      <c r="BM24" s="602"/>
      <c r="BN24" s="602"/>
      <c r="BO24" s="602"/>
      <c r="BP24" s="602"/>
      <c r="BQ24" s="603"/>
    </row>
    <row r="25" spans="3:79" ht="9.9499999999999993" customHeight="1" thickTop="1" thickBot="1" x14ac:dyDescent="0.2">
      <c r="C25" s="535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3"/>
      <c r="Q25" s="533"/>
      <c r="R25" s="533"/>
      <c r="S25" s="533"/>
      <c r="T25" s="533"/>
      <c r="U25" s="534"/>
      <c r="W25" s="608" t="s">
        <v>100</v>
      </c>
      <c r="X25" s="609"/>
      <c r="Y25" s="609"/>
      <c r="Z25" s="609"/>
      <c r="AA25" s="609"/>
      <c r="AB25" s="609"/>
      <c r="AC25" s="609"/>
      <c r="AD25" s="610" t="s">
        <v>122</v>
      </c>
      <c r="AE25" s="610"/>
      <c r="AF25" s="610"/>
      <c r="AG25" s="610"/>
      <c r="AH25" s="610"/>
      <c r="AI25" s="610"/>
      <c r="AJ25" s="610"/>
      <c r="AK25" s="610"/>
      <c r="AL25" s="610"/>
      <c r="AM25" s="610"/>
      <c r="AN25" s="611"/>
      <c r="AO25" s="614" t="s">
        <v>127</v>
      </c>
      <c r="AP25" s="615"/>
      <c r="AQ25" s="615"/>
      <c r="AR25" s="615"/>
      <c r="AS25" s="615"/>
      <c r="AT25" s="615"/>
      <c r="AU25" s="615"/>
      <c r="AV25" s="615"/>
      <c r="AW25" s="615"/>
      <c r="AX25" s="615"/>
      <c r="AY25" s="615"/>
      <c r="AZ25" s="615"/>
      <c r="BA25" s="118">
        <v>12</v>
      </c>
      <c r="BB25" s="118"/>
      <c r="BC25" s="118"/>
      <c r="BD25" s="118"/>
      <c r="BE25" s="553" t="s">
        <v>24</v>
      </c>
      <c r="BF25" s="553"/>
      <c r="BG25" s="556">
        <v>31</v>
      </c>
      <c r="BH25" s="556"/>
      <c r="BI25" s="556"/>
      <c r="BJ25" s="556"/>
      <c r="BK25" s="560" t="s">
        <v>25</v>
      </c>
      <c r="BL25" s="561"/>
      <c r="BM25" s="566">
        <v>14</v>
      </c>
      <c r="BN25" s="567"/>
      <c r="BO25" s="567"/>
      <c r="BP25" s="618" t="s">
        <v>70</v>
      </c>
      <c r="BQ25" s="619"/>
    </row>
    <row r="26" spans="3:79" ht="9.9499999999999993" customHeight="1" x14ac:dyDescent="0.15">
      <c r="C26" s="527" t="s">
        <v>189</v>
      </c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9"/>
      <c r="P26" s="533">
        <v>18</v>
      </c>
      <c r="Q26" s="533"/>
      <c r="R26" s="533"/>
      <c r="S26" s="533"/>
      <c r="T26" s="533"/>
      <c r="U26" s="534"/>
      <c r="W26" s="310"/>
      <c r="X26" s="311"/>
      <c r="Y26" s="311"/>
      <c r="Z26" s="311"/>
      <c r="AA26" s="311"/>
      <c r="AB26" s="311"/>
      <c r="AC26" s="311"/>
      <c r="AD26" s="612"/>
      <c r="AE26" s="612"/>
      <c r="AF26" s="612"/>
      <c r="AG26" s="612"/>
      <c r="AH26" s="612"/>
      <c r="AI26" s="612"/>
      <c r="AJ26" s="612"/>
      <c r="AK26" s="612"/>
      <c r="AL26" s="612"/>
      <c r="AM26" s="612"/>
      <c r="AN26" s="613"/>
      <c r="AO26" s="616"/>
      <c r="AP26" s="617"/>
      <c r="AQ26" s="617"/>
      <c r="AR26" s="617"/>
      <c r="AS26" s="617"/>
      <c r="AT26" s="617"/>
      <c r="AU26" s="617"/>
      <c r="AV26" s="617"/>
      <c r="AW26" s="617"/>
      <c r="AX26" s="617"/>
      <c r="AY26" s="617"/>
      <c r="AZ26" s="617"/>
      <c r="BA26" s="118"/>
      <c r="BB26" s="118"/>
      <c r="BC26" s="118"/>
      <c r="BD26" s="118"/>
      <c r="BE26" s="553"/>
      <c r="BF26" s="553"/>
      <c r="BG26" s="556"/>
      <c r="BH26" s="556"/>
      <c r="BI26" s="556"/>
      <c r="BJ26" s="556"/>
      <c r="BK26" s="560"/>
      <c r="BL26" s="561"/>
      <c r="BM26" s="566"/>
      <c r="BN26" s="567"/>
      <c r="BO26" s="567"/>
      <c r="BP26" s="572" t="s">
        <v>144</v>
      </c>
      <c r="BQ26" s="573"/>
      <c r="BS26" s="620" t="s">
        <v>183</v>
      </c>
      <c r="BT26" s="621"/>
      <c r="BU26" s="621"/>
      <c r="BV26" s="621"/>
      <c r="BW26" s="621"/>
      <c r="BX26" s="621"/>
      <c r="BY26" s="621"/>
      <c r="BZ26" s="622"/>
    </row>
    <row r="27" spans="3:79" ht="9.9499999999999993" customHeight="1" x14ac:dyDescent="0.15">
      <c r="C27" s="530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2"/>
      <c r="P27" s="533"/>
      <c r="Q27" s="533"/>
      <c r="R27" s="533"/>
      <c r="S27" s="533"/>
      <c r="T27" s="533"/>
      <c r="U27" s="534"/>
      <c r="W27" s="208"/>
      <c r="X27" s="95"/>
      <c r="Y27" s="95"/>
      <c r="Z27" s="95"/>
      <c r="AA27" s="95"/>
      <c r="AB27" s="95"/>
      <c r="AC27" s="95"/>
      <c r="AD27" s="543"/>
      <c r="AE27" s="543"/>
      <c r="AF27" s="543"/>
      <c r="AG27" s="543"/>
      <c r="AH27" s="543"/>
      <c r="AI27" s="543"/>
      <c r="AJ27" s="543"/>
      <c r="AK27" s="543"/>
      <c r="AL27" s="543"/>
      <c r="AM27" s="543"/>
      <c r="AN27" s="544"/>
      <c r="AO27" s="211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576"/>
      <c r="BB27" s="576"/>
      <c r="BC27" s="576"/>
      <c r="BD27" s="576"/>
      <c r="BE27" s="577"/>
      <c r="BF27" s="577"/>
      <c r="BG27" s="578"/>
      <c r="BH27" s="578"/>
      <c r="BI27" s="578"/>
      <c r="BJ27" s="578"/>
      <c r="BK27" s="579"/>
      <c r="BL27" s="580"/>
      <c r="BM27" s="581"/>
      <c r="BN27" s="582"/>
      <c r="BO27" s="582"/>
      <c r="BP27" s="583"/>
      <c r="BQ27" s="584"/>
      <c r="BS27" s="623"/>
      <c r="BT27" s="624"/>
      <c r="BU27" s="624"/>
      <c r="BV27" s="624"/>
      <c r="BW27" s="624"/>
      <c r="BX27" s="624"/>
      <c r="BY27" s="624"/>
      <c r="BZ27" s="625"/>
    </row>
    <row r="28" spans="3:79" ht="9.9499999999999993" customHeight="1" x14ac:dyDescent="0.15">
      <c r="C28" s="527" t="s">
        <v>190</v>
      </c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9"/>
      <c r="P28" s="533">
        <v>16</v>
      </c>
      <c r="Q28" s="533"/>
      <c r="R28" s="533"/>
      <c r="S28" s="533"/>
      <c r="T28" s="533"/>
      <c r="U28" s="534"/>
      <c r="W28" s="208" t="s">
        <v>102</v>
      </c>
      <c r="X28" s="95"/>
      <c r="Y28" s="95"/>
      <c r="Z28" s="95"/>
      <c r="AA28" s="95"/>
      <c r="AB28" s="95"/>
      <c r="AC28" s="95"/>
      <c r="AD28" s="543" t="s">
        <v>125</v>
      </c>
      <c r="AE28" s="543"/>
      <c r="AF28" s="543"/>
      <c r="AG28" s="543"/>
      <c r="AH28" s="543"/>
      <c r="AI28" s="543"/>
      <c r="AJ28" s="543"/>
      <c r="AK28" s="543"/>
      <c r="AL28" s="543"/>
      <c r="AM28" s="543"/>
      <c r="AN28" s="544"/>
      <c r="AO28" s="211" t="s">
        <v>128</v>
      </c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551">
        <v>9</v>
      </c>
      <c r="BB28" s="551"/>
      <c r="BC28" s="551"/>
      <c r="BD28" s="551"/>
      <c r="BE28" s="552" t="s">
        <v>24</v>
      </c>
      <c r="BF28" s="552"/>
      <c r="BG28" s="555">
        <v>48</v>
      </c>
      <c r="BH28" s="555"/>
      <c r="BI28" s="555"/>
      <c r="BJ28" s="555"/>
      <c r="BK28" s="558" t="s">
        <v>25</v>
      </c>
      <c r="BL28" s="559"/>
      <c r="BM28" s="564">
        <v>20</v>
      </c>
      <c r="BN28" s="565"/>
      <c r="BO28" s="565"/>
      <c r="BP28" s="570" t="s">
        <v>71</v>
      </c>
      <c r="BQ28" s="571"/>
      <c r="BS28" s="623"/>
      <c r="BT28" s="624"/>
      <c r="BU28" s="624"/>
      <c r="BV28" s="624"/>
      <c r="BW28" s="624"/>
      <c r="BX28" s="624"/>
      <c r="BY28" s="624"/>
      <c r="BZ28" s="625"/>
    </row>
    <row r="29" spans="3:79" ht="9.9499999999999993" customHeight="1" x14ac:dyDescent="0.15">
      <c r="C29" s="530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2"/>
      <c r="P29" s="533"/>
      <c r="Q29" s="533"/>
      <c r="R29" s="533"/>
      <c r="S29" s="533"/>
      <c r="T29" s="533"/>
      <c r="U29" s="534"/>
      <c r="W29" s="208"/>
      <c r="X29" s="95"/>
      <c r="Y29" s="95"/>
      <c r="Z29" s="95"/>
      <c r="AA29" s="95"/>
      <c r="AB29" s="95"/>
      <c r="AC29" s="95"/>
      <c r="AD29" s="543"/>
      <c r="AE29" s="543"/>
      <c r="AF29" s="543"/>
      <c r="AG29" s="543"/>
      <c r="AH29" s="543"/>
      <c r="AI29" s="543"/>
      <c r="AJ29" s="543"/>
      <c r="AK29" s="543"/>
      <c r="AL29" s="543"/>
      <c r="AM29" s="543"/>
      <c r="AN29" s="544"/>
      <c r="AO29" s="211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118"/>
      <c r="BB29" s="118"/>
      <c r="BC29" s="118"/>
      <c r="BD29" s="118"/>
      <c r="BE29" s="553"/>
      <c r="BF29" s="553"/>
      <c r="BG29" s="556"/>
      <c r="BH29" s="556"/>
      <c r="BI29" s="556"/>
      <c r="BJ29" s="556"/>
      <c r="BK29" s="560"/>
      <c r="BL29" s="561"/>
      <c r="BM29" s="566"/>
      <c r="BN29" s="567"/>
      <c r="BO29" s="567"/>
      <c r="BP29" s="572" t="s">
        <v>144</v>
      </c>
      <c r="BQ29" s="573"/>
      <c r="BS29" s="385">
        <f>SUM(BM25:BO33)</f>
        <v>42</v>
      </c>
      <c r="BT29" s="380"/>
      <c r="BU29" s="380"/>
      <c r="BV29" s="380"/>
      <c r="BW29" s="380"/>
      <c r="BX29" s="380"/>
      <c r="BY29" s="121" t="s">
        <v>148</v>
      </c>
      <c r="BZ29" s="127"/>
    </row>
    <row r="30" spans="3:79" ht="9.9499999999999993" customHeight="1" x14ac:dyDescent="0.15">
      <c r="C30" s="527" t="s">
        <v>191</v>
      </c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9"/>
      <c r="P30" s="533">
        <v>14</v>
      </c>
      <c r="Q30" s="533"/>
      <c r="R30" s="533"/>
      <c r="S30" s="533"/>
      <c r="T30" s="533"/>
      <c r="U30" s="534"/>
      <c r="W30" s="208"/>
      <c r="X30" s="95"/>
      <c r="Y30" s="95"/>
      <c r="Z30" s="95"/>
      <c r="AA30" s="95"/>
      <c r="AB30" s="95"/>
      <c r="AC30" s="95"/>
      <c r="AD30" s="543"/>
      <c r="AE30" s="543"/>
      <c r="AF30" s="543"/>
      <c r="AG30" s="543"/>
      <c r="AH30" s="543"/>
      <c r="AI30" s="543"/>
      <c r="AJ30" s="543"/>
      <c r="AK30" s="543"/>
      <c r="AL30" s="543"/>
      <c r="AM30" s="543"/>
      <c r="AN30" s="544"/>
      <c r="AO30" s="211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576"/>
      <c r="BB30" s="576"/>
      <c r="BC30" s="576"/>
      <c r="BD30" s="576"/>
      <c r="BE30" s="577"/>
      <c r="BF30" s="577"/>
      <c r="BG30" s="578"/>
      <c r="BH30" s="578"/>
      <c r="BI30" s="578"/>
      <c r="BJ30" s="578"/>
      <c r="BK30" s="579"/>
      <c r="BL30" s="580"/>
      <c r="BM30" s="581"/>
      <c r="BN30" s="582"/>
      <c r="BO30" s="582"/>
      <c r="BP30" s="583"/>
      <c r="BQ30" s="584"/>
      <c r="BS30" s="385"/>
      <c r="BT30" s="380"/>
      <c r="BU30" s="380"/>
      <c r="BV30" s="380"/>
      <c r="BW30" s="380"/>
      <c r="BX30" s="380"/>
      <c r="BY30" s="121"/>
      <c r="BZ30" s="127"/>
    </row>
    <row r="31" spans="3:79" ht="9.9499999999999993" customHeight="1" x14ac:dyDescent="0.15">
      <c r="C31" s="530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2"/>
      <c r="P31" s="533"/>
      <c r="Q31" s="533"/>
      <c r="R31" s="533"/>
      <c r="S31" s="533"/>
      <c r="T31" s="533"/>
      <c r="U31" s="534"/>
      <c r="W31" s="208" t="s">
        <v>101</v>
      </c>
      <c r="X31" s="95"/>
      <c r="Y31" s="95"/>
      <c r="Z31" s="95"/>
      <c r="AA31" s="95"/>
      <c r="AB31" s="95"/>
      <c r="AC31" s="95"/>
      <c r="AD31" s="543" t="s">
        <v>126</v>
      </c>
      <c r="AE31" s="543"/>
      <c r="AF31" s="543"/>
      <c r="AG31" s="543"/>
      <c r="AH31" s="543"/>
      <c r="AI31" s="543"/>
      <c r="AJ31" s="543"/>
      <c r="AK31" s="543"/>
      <c r="AL31" s="543"/>
      <c r="AM31" s="543"/>
      <c r="AN31" s="544"/>
      <c r="AO31" s="211" t="s">
        <v>129</v>
      </c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551">
        <v>15</v>
      </c>
      <c r="BB31" s="551"/>
      <c r="BC31" s="551"/>
      <c r="BD31" s="551"/>
      <c r="BE31" s="552" t="s">
        <v>24</v>
      </c>
      <c r="BF31" s="552"/>
      <c r="BG31" s="555">
        <v>0</v>
      </c>
      <c r="BH31" s="555"/>
      <c r="BI31" s="555"/>
      <c r="BJ31" s="555"/>
      <c r="BK31" s="558" t="s">
        <v>25</v>
      </c>
      <c r="BL31" s="559"/>
      <c r="BM31" s="564">
        <v>8</v>
      </c>
      <c r="BN31" s="565"/>
      <c r="BO31" s="565"/>
      <c r="BP31" s="570" t="s">
        <v>72</v>
      </c>
      <c r="BQ31" s="571"/>
      <c r="BS31" s="385"/>
      <c r="BT31" s="380"/>
      <c r="BU31" s="380"/>
      <c r="BV31" s="380"/>
      <c r="BW31" s="380"/>
      <c r="BX31" s="380"/>
      <c r="BY31" s="121"/>
      <c r="BZ31" s="127"/>
    </row>
    <row r="32" spans="3:79" ht="9.9499999999999993" customHeight="1" x14ac:dyDescent="0.15">
      <c r="C32" s="527" t="s">
        <v>192</v>
      </c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9"/>
      <c r="P32" s="533">
        <v>12</v>
      </c>
      <c r="Q32" s="533"/>
      <c r="R32" s="533"/>
      <c r="S32" s="533"/>
      <c r="T32" s="533"/>
      <c r="U32" s="534"/>
      <c r="W32" s="541"/>
      <c r="X32" s="542"/>
      <c r="Y32" s="542"/>
      <c r="Z32" s="542"/>
      <c r="AA32" s="542"/>
      <c r="AB32" s="542"/>
      <c r="AC32" s="542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6"/>
      <c r="AO32" s="549"/>
      <c r="AP32" s="550"/>
      <c r="AQ32" s="550"/>
      <c r="AR32" s="550"/>
      <c r="AS32" s="550"/>
      <c r="AT32" s="550"/>
      <c r="AU32" s="550"/>
      <c r="AV32" s="550"/>
      <c r="AW32" s="550"/>
      <c r="AX32" s="550"/>
      <c r="AY32" s="550"/>
      <c r="AZ32" s="550"/>
      <c r="BA32" s="118"/>
      <c r="BB32" s="118"/>
      <c r="BC32" s="118"/>
      <c r="BD32" s="118"/>
      <c r="BE32" s="553"/>
      <c r="BF32" s="553"/>
      <c r="BG32" s="556"/>
      <c r="BH32" s="556"/>
      <c r="BI32" s="556"/>
      <c r="BJ32" s="556"/>
      <c r="BK32" s="560"/>
      <c r="BL32" s="561"/>
      <c r="BM32" s="566"/>
      <c r="BN32" s="567"/>
      <c r="BO32" s="567"/>
      <c r="BP32" s="572" t="s">
        <v>144</v>
      </c>
      <c r="BQ32" s="573"/>
      <c r="BS32" s="385"/>
      <c r="BT32" s="380"/>
      <c r="BU32" s="380"/>
      <c r="BV32" s="380"/>
      <c r="BW32" s="380"/>
      <c r="BX32" s="380"/>
      <c r="BY32" s="121"/>
      <c r="BZ32" s="127"/>
    </row>
    <row r="33" spans="3:78" ht="9.9499999999999993" customHeight="1" thickBot="1" x14ac:dyDescent="0.2">
      <c r="C33" s="530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2"/>
      <c r="P33" s="533"/>
      <c r="Q33" s="533"/>
      <c r="R33" s="533"/>
      <c r="S33" s="533"/>
      <c r="T33" s="533"/>
      <c r="U33" s="534"/>
      <c r="W33" s="247"/>
      <c r="X33" s="248"/>
      <c r="Y33" s="248"/>
      <c r="Z33" s="248"/>
      <c r="AA33" s="248"/>
      <c r="AB33" s="248"/>
      <c r="AC33" s="248"/>
      <c r="AD33" s="547"/>
      <c r="AE33" s="547"/>
      <c r="AF33" s="547"/>
      <c r="AG33" s="547"/>
      <c r="AH33" s="547"/>
      <c r="AI33" s="547"/>
      <c r="AJ33" s="547"/>
      <c r="AK33" s="547"/>
      <c r="AL33" s="547"/>
      <c r="AM33" s="547"/>
      <c r="AN33" s="548"/>
      <c r="AO33" s="251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120"/>
      <c r="BB33" s="120"/>
      <c r="BC33" s="120"/>
      <c r="BD33" s="120"/>
      <c r="BE33" s="554"/>
      <c r="BF33" s="554"/>
      <c r="BG33" s="557"/>
      <c r="BH33" s="557"/>
      <c r="BI33" s="557"/>
      <c r="BJ33" s="557"/>
      <c r="BK33" s="562"/>
      <c r="BL33" s="563"/>
      <c r="BM33" s="568"/>
      <c r="BN33" s="569"/>
      <c r="BO33" s="569"/>
      <c r="BP33" s="574"/>
      <c r="BQ33" s="575"/>
      <c r="BS33" s="386"/>
      <c r="BT33" s="381"/>
      <c r="BU33" s="381"/>
      <c r="BV33" s="381"/>
      <c r="BW33" s="381"/>
      <c r="BX33" s="381"/>
      <c r="BY33" s="123"/>
      <c r="BZ33" s="128"/>
    </row>
    <row r="34" spans="3:78" ht="9.9499999999999993" customHeight="1" x14ac:dyDescent="0.15">
      <c r="C34" s="527" t="s">
        <v>193</v>
      </c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9"/>
      <c r="P34" s="533">
        <v>10</v>
      </c>
      <c r="Q34" s="533"/>
      <c r="R34" s="533"/>
      <c r="S34" s="533"/>
      <c r="T34" s="533"/>
      <c r="U34" s="534"/>
    </row>
    <row r="35" spans="3:78" ht="9.9499999999999993" customHeight="1" x14ac:dyDescent="0.15">
      <c r="C35" s="530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2"/>
      <c r="P35" s="533"/>
      <c r="Q35" s="533"/>
      <c r="R35" s="533"/>
      <c r="S35" s="533"/>
      <c r="T35" s="533"/>
      <c r="U35" s="534"/>
    </row>
    <row r="36" spans="3:78" ht="9.9499999999999993" customHeight="1" x14ac:dyDescent="0.15">
      <c r="C36" s="527" t="s">
        <v>194</v>
      </c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9"/>
      <c r="P36" s="533">
        <v>8</v>
      </c>
      <c r="Q36" s="533"/>
      <c r="R36" s="533"/>
      <c r="S36" s="533"/>
      <c r="T36" s="533"/>
      <c r="U36" s="534"/>
    </row>
    <row r="37" spans="3:78" ht="9.9499999999999993" customHeight="1" x14ac:dyDescent="0.15">
      <c r="C37" s="530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2"/>
      <c r="P37" s="533"/>
      <c r="Q37" s="533"/>
      <c r="R37" s="533"/>
      <c r="S37" s="533"/>
      <c r="T37" s="533"/>
      <c r="U37" s="534"/>
    </row>
    <row r="38" spans="3:78" ht="9.9499999999999993" customHeight="1" x14ac:dyDescent="0.15">
      <c r="C38" s="527" t="s">
        <v>195</v>
      </c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9"/>
      <c r="P38" s="533">
        <v>6</v>
      </c>
      <c r="Q38" s="533"/>
      <c r="R38" s="533"/>
      <c r="S38" s="533"/>
      <c r="T38" s="533"/>
      <c r="U38" s="534"/>
    </row>
    <row r="39" spans="3:78" ht="9.9499999999999993" customHeight="1" x14ac:dyDescent="0.15">
      <c r="C39" s="530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2"/>
      <c r="P39" s="533"/>
      <c r="Q39" s="533"/>
      <c r="R39" s="533"/>
      <c r="S39" s="533"/>
      <c r="T39" s="533"/>
      <c r="U39" s="534"/>
    </row>
    <row r="40" spans="3:78" ht="9.9499999999999993" customHeight="1" x14ac:dyDescent="0.15">
      <c r="C40" s="535" t="s">
        <v>54</v>
      </c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3">
        <v>0</v>
      </c>
      <c r="Q40" s="533"/>
      <c r="R40" s="533"/>
      <c r="S40" s="533"/>
      <c r="T40" s="533"/>
      <c r="U40" s="534"/>
    </row>
    <row r="41" spans="3:78" ht="9.9499999999999993" customHeight="1" thickBot="1" x14ac:dyDescent="0.2">
      <c r="C41" s="537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8"/>
      <c r="P41" s="539"/>
      <c r="Q41" s="539"/>
      <c r="R41" s="539"/>
      <c r="S41" s="539"/>
      <c r="T41" s="539"/>
      <c r="U41" s="540"/>
    </row>
    <row r="43" spans="3:78" ht="9.9499999999999993" customHeight="1" x14ac:dyDescent="0.15">
      <c r="C43" s="363" t="s">
        <v>136</v>
      </c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3"/>
      <c r="BN43" s="363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</row>
    <row r="44" spans="3:78" ht="9.9499999999999993" customHeight="1" thickBot="1" x14ac:dyDescent="0.2"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3"/>
      <c r="BG44" s="363"/>
      <c r="BH44" s="363"/>
      <c r="BI44" s="363"/>
      <c r="BJ44" s="363"/>
      <c r="BK44" s="363"/>
      <c r="BL44" s="363"/>
      <c r="BM44" s="363"/>
      <c r="BN44" s="363"/>
      <c r="BO44" s="363"/>
      <c r="BP44" s="363"/>
      <c r="BQ44" s="363"/>
      <c r="BR44" s="363"/>
      <c r="BS44" s="363"/>
      <c r="BT44" s="363"/>
      <c r="BU44" s="363"/>
      <c r="BV44" s="363"/>
      <c r="BW44" s="363"/>
      <c r="BX44" s="363"/>
      <c r="BY44" s="363"/>
      <c r="BZ44" s="363"/>
    </row>
    <row r="45" spans="3:78" ht="9.9499999999999993" customHeight="1" x14ac:dyDescent="0.15">
      <c r="C45" s="492" t="s">
        <v>134</v>
      </c>
      <c r="D45" s="493"/>
      <c r="E45" s="493"/>
      <c r="F45" s="493"/>
      <c r="G45" s="493"/>
      <c r="H45" s="493"/>
      <c r="I45" s="493"/>
      <c r="J45" s="493"/>
      <c r="K45" s="493"/>
      <c r="L45" s="494"/>
      <c r="M45" s="501" t="s">
        <v>35</v>
      </c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3"/>
      <c r="AB45" s="501" t="s">
        <v>36</v>
      </c>
      <c r="AC45" s="502"/>
      <c r="AD45" s="502"/>
      <c r="AE45" s="503"/>
      <c r="AI45" s="501" t="s">
        <v>219</v>
      </c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2"/>
      <c r="AV45" s="502"/>
      <c r="AW45" s="502"/>
      <c r="AX45" s="503"/>
      <c r="BB45" s="501" t="s">
        <v>135</v>
      </c>
      <c r="BC45" s="502"/>
      <c r="BD45" s="502"/>
      <c r="BE45" s="503"/>
      <c r="BI45" s="510" t="s">
        <v>218</v>
      </c>
      <c r="BJ45" s="510"/>
      <c r="BK45" s="510"/>
    </row>
    <row r="46" spans="3:78" ht="9.9499999999999993" customHeight="1" thickBot="1" x14ac:dyDescent="0.2">
      <c r="C46" s="495"/>
      <c r="D46" s="496"/>
      <c r="E46" s="496"/>
      <c r="F46" s="496"/>
      <c r="G46" s="496"/>
      <c r="H46" s="496"/>
      <c r="I46" s="496"/>
      <c r="J46" s="496"/>
      <c r="K46" s="496"/>
      <c r="L46" s="497"/>
      <c r="M46" s="504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6"/>
      <c r="AB46" s="504"/>
      <c r="AC46" s="505"/>
      <c r="AD46" s="505"/>
      <c r="AE46" s="506"/>
      <c r="AI46" s="504"/>
      <c r="AJ46" s="505"/>
      <c r="AK46" s="505"/>
      <c r="AL46" s="505"/>
      <c r="AM46" s="505"/>
      <c r="AN46" s="505"/>
      <c r="AO46" s="505"/>
      <c r="AP46" s="505"/>
      <c r="AQ46" s="505"/>
      <c r="AR46" s="505"/>
      <c r="AS46" s="505"/>
      <c r="AT46" s="505"/>
      <c r="AU46" s="505"/>
      <c r="AV46" s="505"/>
      <c r="AW46" s="505"/>
      <c r="AX46" s="506"/>
      <c r="BB46" s="507"/>
      <c r="BC46" s="508"/>
      <c r="BD46" s="508"/>
      <c r="BE46" s="509"/>
      <c r="BI46" s="510"/>
      <c r="BJ46" s="510"/>
      <c r="BK46" s="510"/>
    </row>
    <row r="47" spans="3:78" ht="9.9499999999999993" customHeight="1" x14ac:dyDescent="0.15">
      <c r="C47" s="495"/>
      <c r="D47" s="496"/>
      <c r="E47" s="496"/>
      <c r="F47" s="496"/>
      <c r="G47" s="496"/>
      <c r="H47" s="496"/>
      <c r="I47" s="496"/>
      <c r="J47" s="496"/>
      <c r="K47" s="496"/>
      <c r="L47" s="497"/>
      <c r="M47" s="511" t="s">
        <v>152</v>
      </c>
      <c r="N47" s="474"/>
      <c r="O47" s="513" t="s">
        <v>153</v>
      </c>
      <c r="P47" s="514"/>
      <c r="Q47" s="515" t="s">
        <v>154</v>
      </c>
      <c r="R47" s="474"/>
      <c r="S47" s="513" t="s">
        <v>155</v>
      </c>
      <c r="T47" s="514"/>
      <c r="U47" s="515" t="s">
        <v>156</v>
      </c>
      <c r="V47" s="474"/>
      <c r="W47" s="513" t="s">
        <v>157</v>
      </c>
      <c r="X47" s="478"/>
      <c r="Y47" s="469" t="s">
        <v>151</v>
      </c>
      <c r="Z47" s="470"/>
      <c r="AB47" s="516" t="s">
        <v>158</v>
      </c>
      <c r="AC47" s="517"/>
      <c r="AD47" s="520" t="s">
        <v>159</v>
      </c>
      <c r="AE47" s="521"/>
      <c r="AF47" s="469" t="s">
        <v>151</v>
      </c>
      <c r="AG47" s="470"/>
      <c r="AI47" s="524" t="s">
        <v>160</v>
      </c>
      <c r="AJ47" s="474"/>
      <c r="AK47" s="513" t="s">
        <v>161</v>
      </c>
      <c r="AL47" s="514"/>
      <c r="AM47" s="515" t="s">
        <v>162</v>
      </c>
      <c r="AN47" s="474"/>
      <c r="AO47" s="513" t="s">
        <v>163</v>
      </c>
      <c r="AP47" s="514"/>
      <c r="AQ47" s="513" t="s">
        <v>164</v>
      </c>
      <c r="AR47" s="474"/>
      <c r="AS47" s="513" t="s">
        <v>165</v>
      </c>
      <c r="AT47" s="514"/>
      <c r="AU47" s="515" t="s">
        <v>166</v>
      </c>
      <c r="AV47" s="474"/>
      <c r="AW47" s="513" t="s">
        <v>167</v>
      </c>
      <c r="AX47" s="478"/>
      <c r="AY47" s="469" t="s">
        <v>151</v>
      </c>
      <c r="AZ47" s="470"/>
      <c r="BA47" s="67"/>
      <c r="BB47" s="471" t="s">
        <v>168</v>
      </c>
      <c r="BC47" s="472"/>
      <c r="BD47" s="475" t="s">
        <v>169</v>
      </c>
      <c r="BE47" s="476"/>
      <c r="BF47" s="469" t="s">
        <v>151</v>
      </c>
      <c r="BG47" s="470"/>
      <c r="BI47" s="510"/>
      <c r="BJ47" s="510"/>
      <c r="BK47" s="510"/>
      <c r="BL47" s="61"/>
      <c r="BR47" s="2"/>
      <c r="BS47" s="2"/>
      <c r="BT47" s="2"/>
      <c r="BU47" s="2"/>
      <c r="BV47" s="2"/>
      <c r="BW47" s="2"/>
      <c r="BX47" s="2"/>
    </row>
    <row r="48" spans="3:78" ht="9.9499999999999993" customHeight="1" x14ac:dyDescent="0.15">
      <c r="C48" s="495"/>
      <c r="D48" s="496"/>
      <c r="E48" s="496"/>
      <c r="F48" s="496"/>
      <c r="G48" s="496"/>
      <c r="H48" s="496"/>
      <c r="I48" s="496"/>
      <c r="J48" s="496"/>
      <c r="K48" s="496"/>
      <c r="L48" s="497"/>
      <c r="M48" s="512"/>
      <c r="N48" s="474"/>
      <c r="O48" s="477"/>
      <c r="P48" s="514"/>
      <c r="Q48" s="474"/>
      <c r="R48" s="474"/>
      <c r="S48" s="477"/>
      <c r="T48" s="514"/>
      <c r="U48" s="474"/>
      <c r="V48" s="474"/>
      <c r="W48" s="477"/>
      <c r="X48" s="478"/>
      <c r="Y48" s="469"/>
      <c r="Z48" s="470"/>
      <c r="AB48" s="518"/>
      <c r="AC48" s="519"/>
      <c r="AD48" s="522"/>
      <c r="AE48" s="523"/>
      <c r="AF48" s="469"/>
      <c r="AG48" s="470"/>
      <c r="AI48" s="525"/>
      <c r="AJ48" s="474"/>
      <c r="AK48" s="477"/>
      <c r="AL48" s="514"/>
      <c r="AM48" s="474"/>
      <c r="AN48" s="474"/>
      <c r="AO48" s="477"/>
      <c r="AP48" s="514"/>
      <c r="AQ48" s="526"/>
      <c r="AR48" s="474"/>
      <c r="AS48" s="477"/>
      <c r="AT48" s="514"/>
      <c r="AU48" s="474"/>
      <c r="AV48" s="474"/>
      <c r="AW48" s="477"/>
      <c r="AX48" s="478"/>
      <c r="AY48" s="469"/>
      <c r="AZ48" s="470"/>
      <c r="BA48" s="67"/>
      <c r="BB48" s="473"/>
      <c r="BC48" s="474"/>
      <c r="BD48" s="477"/>
      <c r="BE48" s="478"/>
      <c r="BF48" s="469"/>
      <c r="BG48" s="470"/>
      <c r="BI48" s="510"/>
      <c r="BJ48" s="510"/>
      <c r="BK48" s="510"/>
      <c r="BL48" s="61"/>
      <c r="BR48" s="2"/>
      <c r="BS48" s="2"/>
      <c r="BT48" s="2"/>
      <c r="BU48" s="2"/>
      <c r="BV48" s="2"/>
      <c r="BW48" s="2"/>
      <c r="BX48" s="2"/>
    </row>
    <row r="49" spans="3:78" ht="9.9499999999999993" customHeight="1" x14ac:dyDescent="0.15">
      <c r="C49" s="495"/>
      <c r="D49" s="496"/>
      <c r="E49" s="496"/>
      <c r="F49" s="496"/>
      <c r="G49" s="496"/>
      <c r="H49" s="496"/>
      <c r="I49" s="496"/>
      <c r="J49" s="496"/>
      <c r="K49" s="496"/>
      <c r="L49" s="497"/>
      <c r="M49" s="479" t="s">
        <v>37</v>
      </c>
      <c r="N49" s="480"/>
      <c r="O49" s="480" t="s">
        <v>38</v>
      </c>
      <c r="P49" s="480"/>
      <c r="Q49" s="480" t="s">
        <v>39</v>
      </c>
      <c r="R49" s="480"/>
      <c r="S49" s="480" t="s">
        <v>40</v>
      </c>
      <c r="T49" s="480"/>
      <c r="U49" s="480" t="s">
        <v>41</v>
      </c>
      <c r="V49" s="480"/>
      <c r="W49" s="480" t="s">
        <v>42</v>
      </c>
      <c r="X49" s="483"/>
      <c r="Y49" s="469"/>
      <c r="Z49" s="470"/>
      <c r="AB49" s="485" t="s">
        <v>36</v>
      </c>
      <c r="AC49" s="480"/>
      <c r="AD49" s="480" t="s">
        <v>43</v>
      </c>
      <c r="AE49" s="483"/>
      <c r="AF49" s="469"/>
      <c r="AG49" s="470"/>
      <c r="AI49" s="485" t="s">
        <v>44</v>
      </c>
      <c r="AJ49" s="480"/>
      <c r="AK49" s="480" t="s">
        <v>45</v>
      </c>
      <c r="AL49" s="480"/>
      <c r="AM49" s="487" t="s">
        <v>40</v>
      </c>
      <c r="AN49" s="488"/>
      <c r="AO49" s="488"/>
      <c r="AP49" s="489"/>
      <c r="AQ49" s="480" t="s">
        <v>46</v>
      </c>
      <c r="AR49" s="480"/>
      <c r="AS49" s="480" t="s">
        <v>47</v>
      </c>
      <c r="AT49" s="480"/>
      <c r="AU49" s="480" t="s">
        <v>48</v>
      </c>
      <c r="AV49" s="480"/>
      <c r="AW49" s="480" t="s">
        <v>49</v>
      </c>
      <c r="AX49" s="483"/>
      <c r="AY49" s="469"/>
      <c r="AZ49" s="470"/>
      <c r="BA49" s="67"/>
      <c r="BB49" s="485" t="s">
        <v>12</v>
      </c>
      <c r="BC49" s="480"/>
      <c r="BD49" s="480" t="s">
        <v>50</v>
      </c>
      <c r="BE49" s="483"/>
      <c r="BF49" s="469"/>
      <c r="BG49" s="470"/>
      <c r="BI49" s="510"/>
      <c r="BJ49" s="510"/>
      <c r="BK49" s="510"/>
      <c r="BL49" s="62"/>
      <c r="BR49" s="2"/>
      <c r="BS49" s="2"/>
      <c r="BT49" s="2"/>
      <c r="BU49" s="2"/>
      <c r="BV49" s="2"/>
      <c r="BW49" s="2"/>
      <c r="BX49" s="2"/>
    </row>
    <row r="50" spans="3:78" ht="9.9499999999999993" customHeight="1" x14ac:dyDescent="0.15">
      <c r="C50" s="495"/>
      <c r="D50" s="496"/>
      <c r="E50" s="496"/>
      <c r="F50" s="496"/>
      <c r="G50" s="496"/>
      <c r="H50" s="496"/>
      <c r="I50" s="496"/>
      <c r="J50" s="496"/>
      <c r="K50" s="496"/>
      <c r="L50" s="497"/>
      <c r="M50" s="479"/>
      <c r="N50" s="480"/>
      <c r="O50" s="480"/>
      <c r="P50" s="480"/>
      <c r="Q50" s="480"/>
      <c r="R50" s="480"/>
      <c r="S50" s="480"/>
      <c r="T50" s="480"/>
      <c r="U50" s="480"/>
      <c r="V50" s="480"/>
      <c r="W50" s="480"/>
      <c r="X50" s="483"/>
      <c r="Y50" s="469"/>
      <c r="Z50" s="470"/>
      <c r="AB50" s="485"/>
      <c r="AC50" s="480"/>
      <c r="AD50" s="480"/>
      <c r="AE50" s="483"/>
      <c r="AF50" s="469"/>
      <c r="AG50" s="470"/>
      <c r="AI50" s="485"/>
      <c r="AJ50" s="480"/>
      <c r="AK50" s="480"/>
      <c r="AL50" s="480"/>
      <c r="AM50" s="490"/>
      <c r="AN50" s="147"/>
      <c r="AO50" s="147"/>
      <c r="AP50" s="491"/>
      <c r="AQ50" s="480"/>
      <c r="AR50" s="480"/>
      <c r="AS50" s="480"/>
      <c r="AT50" s="480"/>
      <c r="AU50" s="480"/>
      <c r="AV50" s="480"/>
      <c r="AW50" s="480"/>
      <c r="AX50" s="483"/>
      <c r="AY50" s="469"/>
      <c r="AZ50" s="470"/>
      <c r="BA50" s="67"/>
      <c r="BB50" s="485"/>
      <c r="BC50" s="480"/>
      <c r="BD50" s="480"/>
      <c r="BE50" s="483"/>
      <c r="BF50" s="469"/>
      <c r="BG50" s="470"/>
      <c r="BI50" s="510"/>
      <c r="BJ50" s="510"/>
      <c r="BK50" s="510"/>
      <c r="BL50" s="62"/>
      <c r="BR50" s="2"/>
      <c r="BS50" s="2"/>
      <c r="BT50" s="2"/>
      <c r="BU50" s="2"/>
      <c r="BV50" s="2"/>
      <c r="BW50" s="2"/>
      <c r="BX50" s="2"/>
    </row>
    <row r="51" spans="3:78" ht="9.9499999999999993" customHeight="1" x14ac:dyDescent="0.15">
      <c r="C51" s="495"/>
      <c r="D51" s="496"/>
      <c r="E51" s="496"/>
      <c r="F51" s="496"/>
      <c r="G51" s="496"/>
      <c r="H51" s="496"/>
      <c r="I51" s="496"/>
      <c r="J51" s="496"/>
      <c r="K51" s="496"/>
      <c r="L51" s="497"/>
      <c r="M51" s="481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4"/>
      <c r="Y51" s="469"/>
      <c r="Z51" s="470"/>
      <c r="AB51" s="486"/>
      <c r="AC51" s="482"/>
      <c r="AD51" s="482"/>
      <c r="AE51" s="484"/>
      <c r="AF51" s="469"/>
      <c r="AG51" s="470"/>
      <c r="AI51" s="486"/>
      <c r="AJ51" s="482"/>
      <c r="AK51" s="482"/>
      <c r="AL51" s="482"/>
      <c r="AM51" s="482" t="s">
        <v>51</v>
      </c>
      <c r="AN51" s="482"/>
      <c r="AO51" s="482" t="s">
        <v>52</v>
      </c>
      <c r="AP51" s="482"/>
      <c r="AQ51" s="482"/>
      <c r="AR51" s="482"/>
      <c r="AS51" s="482"/>
      <c r="AT51" s="482"/>
      <c r="AU51" s="482"/>
      <c r="AV51" s="482"/>
      <c r="AW51" s="482"/>
      <c r="AX51" s="484"/>
      <c r="AY51" s="469"/>
      <c r="AZ51" s="470"/>
      <c r="BA51" s="63"/>
      <c r="BB51" s="486"/>
      <c r="BC51" s="482"/>
      <c r="BD51" s="482"/>
      <c r="BE51" s="484"/>
      <c r="BF51" s="469"/>
      <c r="BG51" s="470"/>
      <c r="BI51" s="510"/>
      <c r="BJ51" s="510"/>
      <c r="BK51" s="510"/>
      <c r="BL51" s="62"/>
      <c r="BR51" s="2"/>
      <c r="BS51" s="2"/>
      <c r="BT51" s="2"/>
      <c r="BU51" s="2"/>
      <c r="BV51" s="2"/>
      <c r="BW51" s="2"/>
      <c r="BX51" s="2"/>
    </row>
    <row r="52" spans="3:78" ht="9.9499999999999993" customHeight="1" x14ac:dyDescent="0.15">
      <c r="C52" s="495"/>
      <c r="D52" s="496"/>
      <c r="E52" s="496"/>
      <c r="F52" s="496"/>
      <c r="G52" s="496"/>
      <c r="H52" s="496"/>
      <c r="I52" s="496"/>
      <c r="J52" s="496"/>
      <c r="K52" s="496"/>
      <c r="L52" s="497"/>
      <c r="M52" s="481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484"/>
      <c r="Y52" s="469"/>
      <c r="Z52" s="470"/>
      <c r="AB52" s="486"/>
      <c r="AC52" s="482"/>
      <c r="AD52" s="482"/>
      <c r="AE52" s="484"/>
      <c r="AF52" s="469"/>
      <c r="AG52" s="470"/>
      <c r="AI52" s="486"/>
      <c r="AJ52" s="482"/>
      <c r="AK52" s="482"/>
      <c r="AL52" s="482"/>
      <c r="AM52" s="482"/>
      <c r="AN52" s="482"/>
      <c r="AO52" s="482"/>
      <c r="AP52" s="482"/>
      <c r="AQ52" s="482"/>
      <c r="AR52" s="482"/>
      <c r="AS52" s="482"/>
      <c r="AT52" s="482"/>
      <c r="AU52" s="482"/>
      <c r="AV52" s="482"/>
      <c r="AW52" s="482"/>
      <c r="AX52" s="484"/>
      <c r="AY52" s="469"/>
      <c r="AZ52" s="470"/>
      <c r="BB52" s="486"/>
      <c r="BC52" s="482"/>
      <c r="BD52" s="482"/>
      <c r="BE52" s="484"/>
      <c r="BF52" s="469"/>
      <c r="BG52" s="470"/>
      <c r="BI52" s="510"/>
      <c r="BJ52" s="510"/>
      <c r="BK52" s="510"/>
      <c r="BR52" s="2"/>
      <c r="BS52" s="2"/>
      <c r="BT52" s="2"/>
      <c r="BU52" s="2"/>
      <c r="BV52" s="2"/>
      <c r="BW52" s="2"/>
      <c r="BX52" s="2"/>
    </row>
    <row r="53" spans="3:78" ht="9.9499999999999993" customHeight="1" x14ac:dyDescent="0.15">
      <c r="C53" s="495"/>
      <c r="D53" s="496"/>
      <c r="E53" s="496"/>
      <c r="F53" s="496"/>
      <c r="G53" s="496"/>
      <c r="H53" s="496"/>
      <c r="I53" s="496"/>
      <c r="J53" s="496"/>
      <c r="K53" s="496"/>
      <c r="L53" s="497"/>
      <c r="M53" s="481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4"/>
      <c r="Y53" s="469"/>
      <c r="Z53" s="470"/>
      <c r="AB53" s="486"/>
      <c r="AC53" s="482"/>
      <c r="AD53" s="482"/>
      <c r="AE53" s="484"/>
      <c r="AF53" s="469"/>
      <c r="AG53" s="470"/>
      <c r="AI53" s="486"/>
      <c r="AJ53" s="482"/>
      <c r="AK53" s="482"/>
      <c r="AL53" s="482"/>
      <c r="AM53" s="482"/>
      <c r="AN53" s="482"/>
      <c r="AO53" s="482"/>
      <c r="AP53" s="482"/>
      <c r="AQ53" s="482"/>
      <c r="AR53" s="482"/>
      <c r="AS53" s="482"/>
      <c r="AT53" s="482"/>
      <c r="AU53" s="482"/>
      <c r="AV53" s="482"/>
      <c r="AW53" s="482"/>
      <c r="AX53" s="484"/>
      <c r="AY53" s="469"/>
      <c r="AZ53" s="470"/>
      <c r="BA53" s="63"/>
      <c r="BB53" s="486"/>
      <c r="BC53" s="482"/>
      <c r="BD53" s="482"/>
      <c r="BE53" s="484"/>
      <c r="BF53" s="469"/>
      <c r="BG53" s="470"/>
      <c r="BI53" s="510"/>
      <c r="BJ53" s="510"/>
      <c r="BK53" s="510"/>
      <c r="BL53" s="62"/>
      <c r="BM53" s="444" t="s">
        <v>216</v>
      </c>
      <c r="BN53" s="444"/>
      <c r="BO53" s="444"/>
      <c r="BP53" s="444"/>
      <c r="BQ53" s="444"/>
      <c r="BR53" s="2"/>
      <c r="BS53" s="2"/>
      <c r="BT53" s="2"/>
      <c r="BU53" s="2"/>
      <c r="BV53" s="2"/>
      <c r="BW53" s="2"/>
      <c r="BX53" s="2"/>
    </row>
    <row r="54" spans="3:78" ht="9.9499999999999993" customHeight="1" x14ac:dyDescent="0.15">
      <c r="C54" s="495"/>
      <c r="D54" s="496"/>
      <c r="E54" s="496"/>
      <c r="F54" s="496"/>
      <c r="G54" s="496"/>
      <c r="H54" s="496"/>
      <c r="I54" s="496"/>
      <c r="J54" s="496"/>
      <c r="K54" s="496"/>
      <c r="L54" s="497"/>
      <c r="M54" s="481"/>
      <c r="N54" s="482"/>
      <c r="O54" s="482"/>
      <c r="P54" s="482"/>
      <c r="Q54" s="482"/>
      <c r="R54" s="482"/>
      <c r="S54" s="482"/>
      <c r="T54" s="482"/>
      <c r="U54" s="482"/>
      <c r="V54" s="482"/>
      <c r="W54" s="482"/>
      <c r="X54" s="484"/>
      <c r="Y54" s="469"/>
      <c r="Z54" s="470"/>
      <c r="AB54" s="486"/>
      <c r="AC54" s="482"/>
      <c r="AD54" s="482"/>
      <c r="AE54" s="484"/>
      <c r="AF54" s="469"/>
      <c r="AG54" s="470"/>
      <c r="AI54" s="486"/>
      <c r="AJ54" s="482"/>
      <c r="AK54" s="482"/>
      <c r="AL54" s="482"/>
      <c r="AM54" s="482"/>
      <c r="AN54" s="482"/>
      <c r="AO54" s="482"/>
      <c r="AP54" s="482"/>
      <c r="AQ54" s="482"/>
      <c r="AR54" s="482"/>
      <c r="AS54" s="482"/>
      <c r="AT54" s="482"/>
      <c r="AU54" s="482"/>
      <c r="AV54" s="482"/>
      <c r="AW54" s="482"/>
      <c r="AX54" s="484"/>
      <c r="AY54" s="469"/>
      <c r="AZ54" s="470"/>
      <c r="BA54" s="63"/>
      <c r="BB54" s="486"/>
      <c r="BC54" s="482"/>
      <c r="BD54" s="482"/>
      <c r="BE54" s="484"/>
      <c r="BF54" s="469"/>
      <c r="BG54" s="470"/>
      <c r="BI54" s="510"/>
      <c r="BJ54" s="510"/>
      <c r="BK54" s="510"/>
      <c r="BL54" s="62"/>
      <c r="BM54" s="444"/>
      <c r="BN54" s="444"/>
      <c r="BO54" s="444"/>
      <c r="BP54" s="444"/>
      <c r="BQ54" s="444"/>
    </row>
    <row r="55" spans="3:78" ht="9.9499999999999993" customHeight="1" x14ac:dyDescent="0.15">
      <c r="C55" s="495"/>
      <c r="D55" s="496"/>
      <c r="E55" s="496"/>
      <c r="F55" s="496"/>
      <c r="G55" s="496"/>
      <c r="H55" s="496"/>
      <c r="I55" s="496"/>
      <c r="J55" s="496"/>
      <c r="K55" s="496"/>
      <c r="L55" s="497"/>
      <c r="M55" s="481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4"/>
      <c r="Y55" s="469"/>
      <c r="Z55" s="470"/>
      <c r="AB55" s="486"/>
      <c r="AC55" s="482"/>
      <c r="AD55" s="482"/>
      <c r="AE55" s="484"/>
      <c r="AF55" s="469"/>
      <c r="AG55" s="470"/>
      <c r="AI55" s="486"/>
      <c r="AJ55" s="482"/>
      <c r="AK55" s="482"/>
      <c r="AL55" s="482"/>
      <c r="AM55" s="482"/>
      <c r="AN55" s="482"/>
      <c r="AO55" s="482"/>
      <c r="AP55" s="482"/>
      <c r="AQ55" s="482"/>
      <c r="AR55" s="482"/>
      <c r="AS55" s="482"/>
      <c r="AT55" s="482"/>
      <c r="AU55" s="482"/>
      <c r="AV55" s="482"/>
      <c r="AW55" s="482"/>
      <c r="AX55" s="484"/>
      <c r="AY55" s="469"/>
      <c r="AZ55" s="470"/>
      <c r="BB55" s="486"/>
      <c r="BC55" s="482"/>
      <c r="BD55" s="482"/>
      <c r="BE55" s="484"/>
      <c r="BF55" s="469"/>
      <c r="BG55" s="470"/>
      <c r="BI55" s="510"/>
      <c r="BJ55" s="510"/>
      <c r="BK55" s="510"/>
      <c r="BM55" s="444"/>
      <c r="BN55" s="444"/>
      <c r="BO55" s="444"/>
      <c r="BP55" s="444"/>
      <c r="BQ55" s="444"/>
    </row>
    <row r="56" spans="3:78" ht="9.9499999999999993" customHeight="1" x14ac:dyDescent="0.15">
      <c r="C56" s="495"/>
      <c r="D56" s="496"/>
      <c r="E56" s="496"/>
      <c r="F56" s="496"/>
      <c r="G56" s="496"/>
      <c r="H56" s="496"/>
      <c r="I56" s="496"/>
      <c r="J56" s="496"/>
      <c r="K56" s="496"/>
      <c r="L56" s="497"/>
      <c r="M56" s="445"/>
      <c r="N56" s="446"/>
      <c r="O56" s="449"/>
      <c r="P56" s="446"/>
      <c r="Q56" s="451">
        <v>6</v>
      </c>
      <c r="R56" s="452"/>
      <c r="S56" s="451">
        <v>6</v>
      </c>
      <c r="T56" s="452"/>
      <c r="U56" s="451">
        <v>6</v>
      </c>
      <c r="V56" s="452"/>
      <c r="W56" s="451">
        <v>5</v>
      </c>
      <c r="X56" s="455"/>
      <c r="Y56" s="457" t="s">
        <v>170</v>
      </c>
      <c r="Z56" s="458"/>
      <c r="AB56" s="461"/>
      <c r="AC56" s="462"/>
      <c r="AD56" s="451">
        <v>6</v>
      </c>
      <c r="AE56" s="455"/>
      <c r="AF56" s="457" t="s">
        <v>171</v>
      </c>
      <c r="AG56" s="458"/>
      <c r="AI56" s="465">
        <v>6</v>
      </c>
      <c r="AJ56" s="452"/>
      <c r="AK56" s="451">
        <v>6</v>
      </c>
      <c r="AL56" s="452"/>
      <c r="AM56" s="451">
        <v>6</v>
      </c>
      <c r="AN56" s="452"/>
      <c r="AO56" s="451">
        <v>6</v>
      </c>
      <c r="AP56" s="452"/>
      <c r="AQ56" s="451">
        <v>6</v>
      </c>
      <c r="AR56" s="452"/>
      <c r="AS56" s="451">
        <v>6</v>
      </c>
      <c r="AT56" s="452"/>
      <c r="AU56" s="451">
        <v>4</v>
      </c>
      <c r="AV56" s="452"/>
      <c r="AW56" s="451">
        <v>4</v>
      </c>
      <c r="AX56" s="455"/>
      <c r="AY56" s="457" t="s">
        <v>172</v>
      </c>
      <c r="AZ56" s="458"/>
      <c r="BB56" s="465">
        <v>3</v>
      </c>
      <c r="BC56" s="452"/>
      <c r="BD56" s="451">
        <v>4</v>
      </c>
      <c r="BE56" s="455"/>
      <c r="BF56" s="457" t="s">
        <v>176</v>
      </c>
      <c r="BG56" s="458"/>
      <c r="BI56" s="467" t="s">
        <v>214</v>
      </c>
      <c r="BJ56" s="467"/>
      <c r="BK56" s="467"/>
      <c r="BM56" s="434" t="s">
        <v>215</v>
      </c>
      <c r="BN56" s="434"/>
      <c r="BO56" s="434"/>
      <c r="BP56" s="434"/>
      <c r="BQ56" s="434"/>
    </row>
    <row r="57" spans="3:78" ht="9.9499999999999993" customHeight="1" thickBot="1" x14ac:dyDescent="0.2">
      <c r="C57" s="498"/>
      <c r="D57" s="499"/>
      <c r="E57" s="499"/>
      <c r="F57" s="499"/>
      <c r="G57" s="499"/>
      <c r="H57" s="499"/>
      <c r="I57" s="499"/>
      <c r="J57" s="499"/>
      <c r="K57" s="499"/>
      <c r="L57" s="500"/>
      <c r="M57" s="447"/>
      <c r="N57" s="448"/>
      <c r="O57" s="450"/>
      <c r="P57" s="448"/>
      <c r="Q57" s="453"/>
      <c r="R57" s="454"/>
      <c r="S57" s="453"/>
      <c r="T57" s="454"/>
      <c r="U57" s="453"/>
      <c r="V57" s="454"/>
      <c r="W57" s="453"/>
      <c r="X57" s="456"/>
      <c r="Y57" s="459"/>
      <c r="Z57" s="460"/>
      <c r="AB57" s="463"/>
      <c r="AC57" s="464"/>
      <c r="AD57" s="453"/>
      <c r="AE57" s="456"/>
      <c r="AF57" s="459"/>
      <c r="AG57" s="460"/>
      <c r="AI57" s="466"/>
      <c r="AJ57" s="454"/>
      <c r="AK57" s="453"/>
      <c r="AL57" s="454"/>
      <c r="AM57" s="453"/>
      <c r="AN57" s="454"/>
      <c r="AO57" s="453"/>
      <c r="AP57" s="454"/>
      <c r="AQ57" s="453"/>
      <c r="AR57" s="454"/>
      <c r="AS57" s="453"/>
      <c r="AT57" s="454"/>
      <c r="AU57" s="453"/>
      <c r="AV57" s="454"/>
      <c r="AW57" s="453"/>
      <c r="AX57" s="456"/>
      <c r="AY57" s="459"/>
      <c r="AZ57" s="460"/>
      <c r="BB57" s="466"/>
      <c r="BC57" s="454"/>
      <c r="BD57" s="453"/>
      <c r="BE57" s="456"/>
      <c r="BF57" s="459"/>
      <c r="BG57" s="460"/>
      <c r="BI57" s="468"/>
      <c r="BJ57" s="468"/>
      <c r="BK57" s="468"/>
      <c r="BM57" s="435"/>
      <c r="BN57" s="435"/>
      <c r="BO57" s="435"/>
      <c r="BP57" s="435"/>
      <c r="BQ57" s="435"/>
    </row>
    <row r="58" spans="3:78" ht="9.9499999999999993" customHeight="1" thickTop="1" x14ac:dyDescent="0.15">
      <c r="C58" s="436" t="s">
        <v>32</v>
      </c>
      <c r="D58" s="437" t="s">
        <v>122</v>
      </c>
      <c r="E58" s="437"/>
      <c r="F58" s="437"/>
      <c r="G58" s="437"/>
      <c r="H58" s="437"/>
      <c r="I58" s="437"/>
      <c r="J58" s="437"/>
      <c r="K58" s="437"/>
      <c r="L58" s="438"/>
      <c r="M58" s="433" t="s">
        <v>150</v>
      </c>
      <c r="N58" s="439"/>
      <c r="O58" s="439" t="s">
        <v>150</v>
      </c>
      <c r="P58" s="439"/>
      <c r="Q58" s="440">
        <v>6</v>
      </c>
      <c r="R58" s="440"/>
      <c r="S58" s="440">
        <v>6</v>
      </c>
      <c r="T58" s="440"/>
      <c r="U58" s="440">
        <v>6</v>
      </c>
      <c r="V58" s="440"/>
      <c r="W58" s="440">
        <v>5</v>
      </c>
      <c r="X58" s="441"/>
      <c r="Y58" s="416">
        <f>SUM(Q58:X60)</f>
        <v>23</v>
      </c>
      <c r="Z58" s="417"/>
      <c r="AB58" s="442" t="s">
        <v>150</v>
      </c>
      <c r="AC58" s="439"/>
      <c r="AD58" s="440">
        <v>6</v>
      </c>
      <c r="AE58" s="441"/>
      <c r="AF58" s="416">
        <f>AD58</f>
        <v>6</v>
      </c>
      <c r="AG58" s="417"/>
      <c r="AI58" s="443">
        <v>6</v>
      </c>
      <c r="AJ58" s="440"/>
      <c r="AK58" s="440">
        <v>6</v>
      </c>
      <c r="AL58" s="440"/>
      <c r="AM58" s="440">
        <v>0</v>
      </c>
      <c r="AN58" s="440"/>
      <c r="AO58" s="440">
        <v>0</v>
      </c>
      <c r="AP58" s="440"/>
      <c r="AQ58" s="440">
        <v>0</v>
      </c>
      <c r="AR58" s="440"/>
      <c r="AS58" s="440">
        <v>0</v>
      </c>
      <c r="AT58" s="440"/>
      <c r="AU58" s="440">
        <v>0</v>
      </c>
      <c r="AV58" s="440"/>
      <c r="AW58" s="440">
        <v>0</v>
      </c>
      <c r="AX58" s="441"/>
      <c r="AY58" s="416">
        <f>SUM(AI58:AX60)</f>
        <v>12</v>
      </c>
      <c r="AZ58" s="417"/>
      <c r="BB58" s="351">
        <v>3</v>
      </c>
      <c r="BC58" s="407"/>
      <c r="BD58" s="339">
        <v>4</v>
      </c>
      <c r="BE58" s="340"/>
      <c r="BF58" s="416">
        <f>SUM(BB58:BE60)</f>
        <v>7</v>
      </c>
      <c r="BG58" s="417"/>
      <c r="BI58" s="420">
        <v>10</v>
      </c>
      <c r="BJ58" s="421"/>
      <c r="BK58" s="422"/>
      <c r="BM58" s="355">
        <f>SUM(Y58,AF58,AY58,BF58,BI58)</f>
        <v>58</v>
      </c>
      <c r="BN58" s="356"/>
      <c r="BO58" s="356"/>
      <c r="BP58" s="423" t="s">
        <v>73</v>
      </c>
      <c r="BQ58" s="362"/>
      <c r="BS58" s="424" t="s">
        <v>185</v>
      </c>
      <c r="BT58" s="425"/>
      <c r="BU58" s="425"/>
      <c r="BV58" s="425"/>
      <c r="BW58" s="425"/>
      <c r="BX58" s="425"/>
      <c r="BY58" s="425"/>
      <c r="BZ58" s="426"/>
    </row>
    <row r="59" spans="3:78" ht="9.9499999999999993" customHeight="1" x14ac:dyDescent="0.15">
      <c r="C59" s="387"/>
      <c r="D59" s="389"/>
      <c r="E59" s="389"/>
      <c r="F59" s="389"/>
      <c r="G59" s="389"/>
      <c r="H59" s="389"/>
      <c r="I59" s="389"/>
      <c r="J59" s="389"/>
      <c r="K59" s="389"/>
      <c r="L59" s="390"/>
      <c r="M59" s="393"/>
      <c r="N59" s="394"/>
      <c r="O59" s="394"/>
      <c r="P59" s="394"/>
      <c r="Q59" s="397"/>
      <c r="R59" s="397"/>
      <c r="S59" s="397"/>
      <c r="T59" s="397"/>
      <c r="U59" s="397"/>
      <c r="V59" s="397"/>
      <c r="W59" s="397"/>
      <c r="X59" s="399"/>
      <c r="Y59" s="418"/>
      <c r="Z59" s="419"/>
      <c r="AB59" s="418"/>
      <c r="AC59" s="394"/>
      <c r="AD59" s="397"/>
      <c r="AE59" s="399"/>
      <c r="AF59" s="418"/>
      <c r="AG59" s="419"/>
      <c r="AI59" s="404"/>
      <c r="AJ59" s="397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9"/>
      <c r="AY59" s="418"/>
      <c r="AZ59" s="419"/>
      <c r="BB59" s="351"/>
      <c r="BC59" s="407"/>
      <c r="BD59" s="339"/>
      <c r="BE59" s="340"/>
      <c r="BF59" s="418"/>
      <c r="BG59" s="419"/>
      <c r="BI59" s="404"/>
      <c r="BJ59" s="397"/>
      <c r="BK59" s="399"/>
      <c r="BM59" s="357"/>
      <c r="BN59" s="358"/>
      <c r="BO59" s="358"/>
      <c r="BP59" s="121" t="s">
        <v>187</v>
      </c>
      <c r="BQ59" s="127"/>
      <c r="BS59" s="427"/>
      <c r="BT59" s="428"/>
      <c r="BU59" s="428"/>
      <c r="BV59" s="428"/>
      <c r="BW59" s="428"/>
      <c r="BX59" s="428"/>
      <c r="BY59" s="428"/>
      <c r="BZ59" s="429"/>
    </row>
    <row r="60" spans="3:78" ht="9.9499999999999993" customHeight="1" thickBot="1" x14ac:dyDescent="0.2">
      <c r="C60" s="387"/>
      <c r="D60" s="389"/>
      <c r="E60" s="389"/>
      <c r="F60" s="389"/>
      <c r="G60" s="389"/>
      <c r="H60" s="389"/>
      <c r="I60" s="389"/>
      <c r="J60" s="389"/>
      <c r="K60" s="389"/>
      <c r="L60" s="390"/>
      <c r="M60" s="393"/>
      <c r="N60" s="394"/>
      <c r="O60" s="394"/>
      <c r="P60" s="394"/>
      <c r="Q60" s="397"/>
      <c r="R60" s="397"/>
      <c r="S60" s="397"/>
      <c r="T60" s="397"/>
      <c r="U60" s="397"/>
      <c r="V60" s="397"/>
      <c r="W60" s="397"/>
      <c r="X60" s="399"/>
      <c r="Y60" s="418"/>
      <c r="Z60" s="419"/>
      <c r="AB60" s="418"/>
      <c r="AC60" s="394"/>
      <c r="AD60" s="397"/>
      <c r="AE60" s="399"/>
      <c r="AF60" s="418"/>
      <c r="AG60" s="419"/>
      <c r="AI60" s="404"/>
      <c r="AJ60" s="397"/>
      <c r="AK60" s="397"/>
      <c r="AL60" s="397"/>
      <c r="AM60" s="397"/>
      <c r="AN60" s="397"/>
      <c r="AO60" s="397"/>
      <c r="AP60" s="397"/>
      <c r="AQ60" s="397"/>
      <c r="AR60" s="397"/>
      <c r="AS60" s="397"/>
      <c r="AT60" s="397"/>
      <c r="AU60" s="397"/>
      <c r="AV60" s="397"/>
      <c r="AW60" s="397"/>
      <c r="AX60" s="399"/>
      <c r="AY60" s="418"/>
      <c r="AZ60" s="419"/>
      <c r="BB60" s="411"/>
      <c r="BC60" s="412"/>
      <c r="BD60" s="413"/>
      <c r="BE60" s="414"/>
      <c r="BF60" s="418"/>
      <c r="BG60" s="419"/>
      <c r="BI60" s="404"/>
      <c r="BJ60" s="397"/>
      <c r="BK60" s="399"/>
      <c r="BM60" s="359"/>
      <c r="BN60" s="360"/>
      <c r="BO60" s="360"/>
      <c r="BP60" s="123"/>
      <c r="BQ60" s="128"/>
      <c r="BS60" s="427"/>
      <c r="BT60" s="428"/>
      <c r="BU60" s="428"/>
      <c r="BV60" s="428"/>
      <c r="BW60" s="428"/>
      <c r="BX60" s="428"/>
      <c r="BY60" s="428"/>
      <c r="BZ60" s="429"/>
    </row>
    <row r="61" spans="3:78" ht="9.9499999999999993" customHeight="1" x14ac:dyDescent="0.15">
      <c r="C61" s="387" t="s">
        <v>33</v>
      </c>
      <c r="D61" s="389" t="s">
        <v>125</v>
      </c>
      <c r="E61" s="389"/>
      <c r="F61" s="389"/>
      <c r="G61" s="389"/>
      <c r="H61" s="389"/>
      <c r="I61" s="389"/>
      <c r="J61" s="389"/>
      <c r="K61" s="389"/>
      <c r="L61" s="390"/>
      <c r="M61" s="393" t="s">
        <v>149</v>
      </c>
      <c r="N61" s="394"/>
      <c r="O61" s="394" t="s">
        <v>149</v>
      </c>
      <c r="P61" s="394"/>
      <c r="Q61" s="397">
        <v>6</v>
      </c>
      <c r="R61" s="397"/>
      <c r="S61" s="397">
        <v>6</v>
      </c>
      <c r="T61" s="397"/>
      <c r="U61" s="397">
        <v>6</v>
      </c>
      <c r="V61" s="397"/>
      <c r="W61" s="397">
        <v>5</v>
      </c>
      <c r="X61" s="399"/>
      <c r="Y61" s="343">
        <f>SUM(Q61:X63)</f>
        <v>23</v>
      </c>
      <c r="Z61" s="344"/>
      <c r="AB61" s="343" t="s">
        <v>149</v>
      </c>
      <c r="AC61" s="401"/>
      <c r="AD61" s="337">
        <v>6</v>
      </c>
      <c r="AE61" s="338"/>
      <c r="AF61" s="343">
        <f>AD61</f>
        <v>6</v>
      </c>
      <c r="AG61" s="344"/>
      <c r="AI61" s="404">
        <v>6</v>
      </c>
      <c r="AJ61" s="397"/>
      <c r="AK61" s="397">
        <v>6</v>
      </c>
      <c r="AL61" s="397"/>
      <c r="AM61" s="397">
        <v>6</v>
      </c>
      <c r="AN61" s="397"/>
      <c r="AO61" s="397">
        <v>6</v>
      </c>
      <c r="AP61" s="397"/>
      <c r="AQ61" s="397">
        <v>6</v>
      </c>
      <c r="AR61" s="397"/>
      <c r="AS61" s="397">
        <v>6</v>
      </c>
      <c r="AT61" s="397"/>
      <c r="AU61" s="397">
        <v>4</v>
      </c>
      <c r="AV61" s="397"/>
      <c r="AW61" s="397">
        <v>4</v>
      </c>
      <c r="AX61" s="399"/>
      <c r="AY61" s="343">
        <f>SUM(AI61:AX63)</f>
        <v>44</v>
      </c>
      <c r="AZ61" s="344"/>
      <c r="BB61" s="349">
        <v>3</v>
      </c>
      <c r="BC61" s="406"/>
      <c r="BD61" s="337">
        <v>4</v>
      </c>
      <c r="BE61" s="338"/>
      <c r="BF61" s="343">
        <f>SUM(BB61:BE63)</f>
        <v>7</v>
      </c>
      <c r="BG61" s="344"/>
      <c r="BI61" s="349">
        <v>10</v>
      </c>
      <c r="BJ61" s="350"/>
      <c r="BK61" s="338"/>
      <c r="BM61" s="355">
        <f>SUM(Y61,AF61,AY61,BF61,BI61)</f>
        <v>90</v>
      </c>
      <c r="BN61" s="356"/>
      <c r="BO61" s="356"/>
      <c r="BP61" s="361" t="s">
        <v>74</v>
      </c>
      <c r="BQ61" s="362"/>
      <c r="BS61" s="430"/>
      <c r="BT61" s="431"/>
      <c r="BU61" s="431"/>
      <c r="BV61" s="431"/>
      <c r="BW61" s="431"/>
      <c r="BX61" s="431"/>
      <c r="BY61" s="431"/>
      <c r="BZ61" s="432"/>
    </row>
    <row r="62" spans="3:78" ht="9.9499999999999993" customHeight="1" x14ac:dyDescent="0.15">
      <c r="C62" s="387"/>
      <c r="D62" s="389"/>
      <c r="E62" s="389"/>
      <c r="F62" s="389"/>
      <c r="G62" s="389"/>
      <c r="H62" s="389"/>
      <c r="I62" s="389"/>
      <c r="J62" s="389"/>
      <c r="K62" s="389"/>
      <c r="L62" s="390"/>
      <c r="M62" s="393"/>
      <c r="N62" s="394"/>
      <c r="O62" s="394"/>
      <c r="P62" s="394"/>
      <c r="Q62" s="397"/>
      <c r="R62" s="397"/>
      <c r="S62" s="397"/>
      <c r="T62" s="397"/>
      <c r="U62" s="397"/>
      <c r="V62" s="397"/>
      <c r="W62" s="397"/>
      <c r="X62" s="399"/>
      <c r="Y62" s="345"/>
      <c r="Z62" s="346"/>
      <c r="AB62" s="345"/>
      <c r="AC62" s="402"/>
      <c r="AD62" s="339"/>
      <c r="AE62" s="340"/>
      <c r="AF62" s="345"/>
      <c r="AG62" s="346"/>
      <c r="AI62" s="404"/>
      <c r="AJ62" s="397"/>
      <c r="AK62" s="397"/>
      <c r="AL62" s="397"/>
      <c r="AM62" s="397"/>
      <c r="AN62" s="397"/>
      <c r="AO62" s="397"/>
      <c r="AP62" s="397"/>
      <c r="AQ62" s="397"/>
      <c r="AR62" s="397"/>
      <c r="AS62" s="397"/>
      <c r="AT62" s="397"/>
      <c r="AU62" s="397"/>
      <c r="AV62" s="397"/>
      <c r="AW62" s="397"/>
      <c r="AX62" s="399"/>
      <c r="AY62" s="345"/>
      <c r="AZ62" s="346"/>
      <c r="BB62" s="351"/>
      <c r="BC62" s="407"/>
      <c r="BD62" s="339"/>
      <c r="BE62" s="340"/>
      <c r="BF62" s="345"/>
      <c r="BG62" s="346"/>
      <c r="BI62" s="351"/>
      <c r="BJ62" s="352"/>
      <c r="BK62" s="340"/>
      <c r="BM62" s="357"/>
      <c r="BN62" s="358"/>
      <c r="BO62" s="358"/>
      <c r="BP62" s="121" t="s">
        <v>187</v>
      </c>
      <c r="BQ62" s="127"/>
      <c r="BS62" s="384">
        <f>SUM(BM58,BM61,BM64)</f>
        <v>232</v>
      </c>
      <c r="BT62" s="379"/>
      <c r="BU62" s="379"/>
      <c r="BV62" s="379"/>
      <c r="BW62" s="379"/>
      <c r="BX62" s="379"/>
      <c r="BY62" s="382" t="s">
        <v>188</v>
      </c>
      <c r="BZ62" s="383"/>
    </row>
    <row r="63" spans="3:78" ht="9.9499999999999993" customHeight="1" thickBot="1" x14ac:dyDescent="0.2">
      <c r="C63" s="387"/>
      <c r="D63" s="389"/>
      <c r="E63" s="389"/>
      <c r="F63" s="389"/>
      <c r="G63" s="389"/>
      <c r="H63" s="389"/>
      <c r="I63" s="389"/>
      <c r="J63" s="389"/>
      <c r="K63" s="389"/>
      <c r="L63" s="390"/>
      <c r="M63" s="393"/>
      <c r="N63" s="394"/>
      <c r="O63" s="394"/>
      <c r="P63" s="394"/>
      <c r="Q63" s="397"/>
      <c r="R63" s="397"/>
      <c r="S63" s="397"/>
      <c r="T63" s="397"/>
      <c r="U63" s="397"/>
      <c r="V63" s="397"/>
      <c r="W63" s="397"/>
      <c r="X63" s="399"/>
      <c r="Y63" s="409"/>
      <c r="Z63" s="410"/>
      <c r="AB63" s="409"/>
      <c r="AC63" s="433"/>
      <c r="AD63" s="413"/>
      <c r="AE63" s="414"/>
      <c r="AF63" s="409"/>
      <c r="AG63" s="410"/>
      <c r="AI63" s="404"/>
      <c r="AJ63" s="397"/>
      <c r="AK63" s="397"/>
      <c r="AL63" s="397"/>
      <c r="AM63" s="397"/>
      <c r="AN63" s="397"/>
      <c r="AO63" s="397"/>
      <c r="AP63" s="397"/>
      <c r="AQ63" s="397"/>
      <c r="AR63" s="397"/>
      <c r="AS63" s="397"/>
      <c r="AT63" s="397"/>
      <c r="AU63" s="397"/>
      <c r="AV63" s="397"/>
      <c r="AW63" s="397"/>
      <c r="AX63" s="399"/>
      <c r="AY63" s="409"/>
      <c r="AZ63" s="410"/>
      <c r="BB63" s="411"/>
      <c r="BC63" s="412"/>
      <c r="BD63" s="413"/>
      <c r="BE63" s="414"/>
      <c r="BF63" s="409"/>
      <c r="BG63" s="410"/>
      <c r="BI63" s="411"/>
      <c r="BJ63" s="415"/>
      <c r="BK63" s="414"/>
      <c r="BM63" s="359"/>
      <c r="BN63" s="360"/>
      <c r="BO63" s="360"/>
      <c r="BP63" s="123"/>
      <c r="BQ63" s="128"/>
      <c r="BS63" s="385"/>
      <c r="BT63" s="380"/>
      <c r="BU63" s="380"/>
      <c r="BV63" s="380"/>
      <c r="BW63" s="380"/>
      <c r="BX63" s="380"/>
      <c r="BY63" s="121"/>
      <c r="BZ63" s="127"/>
    </row>
    <row r="64" spans="3:78" ht="9.9499999999999993" customHeight="1" x14ac:dyDescent="0.15">
      <c r="C64" s="387" t="s">
        <v>34</v>
      </c>
      <c r="D64" s="389" t="s">
        <v>126</v>
      </c>
      <c r="E64" s="389"/>
      <c r="F64" s="389"/>
      <c r="G64" s="389"/>
      <c r="H64" s="389"/>
      <c r="I64" s="389"/>
      <c r="J64" s="389"/>
      <c r="K64" s="389"/>
      <c r="L64" s="390"/>
      <c r="M64" s="393" t="s">
        <v>149</v>
      </c>
      <c r="N64" s="394"/>
      <c r="O64" s="394" t="s">
        <v>149</v>
      </c>
      <c r="P64" s="394"/>
      <c r="Q64" s="397">
        <v>6</v>
      </c>
      <c r="R64" s="397"/>
      <c r="S64" s="397">
        <v>6</v>
      </c>
      <c r="T64" s="397"/>
      <c r="U64" s="397">
        <v>6</v>
      </c>
      <c r="V64" s="397"/>
      <c r="W64" s="397">
        <v>5</v>
      </c>
      <c r="X64" s="399"/>
      <c r="Y64" s="343">
        <f>SUM(Q64:X66)</f>
        <v>23</v>
      </c>
      <c r="Z64" s="344"/>
      <c r="AB64" s="343" t="s">
        <v>149</v>
      </c>
      <c r="AC64" s="401"/>
      <c r="AD64" s="337">
        <v>6</v>
      </c>
      <c r="AE64" s="338"/>
      <c r="AF64" s="343">
        <f>AD64</f>
        <v>6</v>
      </c>
      <c r="AG64" s="344"/>
      <c r="AI64" s="404">
        <v>6</v>
      </c>
      <c r="AJ64" s="397"/>
      <c r="AK64" s="397">
        <v>6</v>
      </c>
      <c r="AL64" s="397"/>
      <c r="AM64" s="397">
        <v>5</v>
      </c>
      <c r="AN64" s="397"/>
      <c r="AO64" s="397">
        <v>5</v>
      </c>
      <c r="AP64" s="397"/>
      <c r="AQ64" s="397">
        <v>5</v>
      </c>
      <c r="AR64" s="397"/>
      <c r="AS64" s="397">
        <v>5</v>
      </c>
      <c r="AT64" s="397"/>
      <c r="AU64" s="397">
        <v>3</v>
      </c>
      <c r="AV64" s="397"/>
      <c r="AW64" s="397">
        <v>3</v>
      </c>
      <c r="AX64" s="399"/>
      <c r="AY64" s="343">
        <f>SUM(AI64:AX66)</f>
        <v>38</v>
      </c>
      <c r="AZ64" s="344"/>
      <c r="BB64" s="349">
        <v>3</v>
      </c>
      <c r="BC64" s="406"/>
      <c r="BD64" s="337">
        <v>4</v>
      </c>
      <c r="BE64" s="338"/>
      <c r="BF64" s="343">
        <f>SUM(BB64:BE66)</f>
        <v>7</v>
      </c>
      <c r="BG64" s="344"/>
      <c r="BI64" s="349">
        <v>10</v>
      </c>
      <c r="BJ64" s="350"/>
      <c r="BK64" s="338"/>
      <c r="BM64" s="355">
        <f>SUM(Y64,AF64,AY64,BF64,BI64)</f>
        <v>84</v>
      </c>
      <c r="BN64" s="356"/>
      <c r="BO64" s="356"/>
      <c r="BP64" s="361" t="s">
        <v>75</v>
      </c>
      <c r="BQ64" s="362"/>
      <c r="BS64" s="385"/>
      <c r="BT64" s="380"/>
      <c r="BU64" s="380"/>
      <c r="BV64" s="380"/>
      <c r="BW64" s="380"/>
      <c r="BX64" s="380"/>
      <c r="BY64" s="121"/>
      <c r="BZ64" s="127"/>
    </row>
    <row r="65" spans="3:78" ht="9.9499999999999993" customHeight="1" x14ac:dyDescent="0.15">
      <c r="C65" s="387"/>
      <c r="D65" s="389"/>
      <c r="E65" s="389"/>
      <c r="F65" s="389"/>
      <c r="G65" s="389"/>
      <c r="H65" s="389"/>
      <c r="I65" s="389"/>
      <c r="J65" s="389"/>
      <c r="K65" s="389"/>
      <c r="L65" s="390"/>
      <c r="M65" s="393"/>
      <c r="N65" s="394"/>
      <c r="O65" s="394"/>
      <c r="P65" s="394"/>
      <c r="Q65" s="397"/>
      <c r="R65" s="397"/>
      <c r="S65" s="397"/>
      <c r="T65" s="397"/>
      <c r="U65" s="397"/>
      <c r="V65" s="397"/>
      <c r="W65" s="397"/>
      <c r="X65" s="399"/>
      <c r="Y65" s="345"/>
      <c r="Z65" s="346"/>
      <c r="AB65" s="345"/>
      <c r="AC65" s="402"/>
      <c r="AD65" s="339"/>
      <c r="AE65" s="340"/>
      <c r="AF65" s="345"/>
      <c r="AG65" s="346"/>
      <c r="AI65" s="404"/>
      <c r="AJ65" s="397"/>
      <c r="AK65" s="397"/>
      <c r="AL65" s="397"/>
      <c r="AM65" s="397"/>
      <c r="AN65" s="397"/>
      <c r="AO65" s="397"/>
      <c r="AP65" s="397"/>
      <c r="AQ65" s="397"/>
      <c r="AR65" s="397"/>
      <c r="AS65" s="397"/>
      <c r="AT65" s="397"/>
      <c r="AU65" s="397"/>
      <c r="AV65" s="397"/>
      <c r="AW65" s="397"/>
      <c r="AX65" s="399"/>
      <c r="AY65" s="345"/>
      <c r="AZ65" s="346"/>
      <c r="BB65" s="351"/>
      <c r="BC65" s="407"/>
      <c r="BD65" s="339"/>
      <c r="BE65" s="340"/>
      <c r="BF65" s="345"/>
      <c r="BG65" s="346"/>
      <c r="BI65" s="351"/>
      <c r="BJ65" s="352"/>
      <c r="BK65" s="340"/>
      <c r="BM65" s="357"/>
      <c r="BN65" s="358"/>
      <c r="BO65" s="358"/>
      <c r="BP65" s="121" t="s">
        <v>187</v>
      </c>
      <c r="BQ65" s="127"/>
      <c r="BS65" s="385"/>
      <c r="BT65" s="380"/>
      <c r="BU65" s="380"/>
      <c r="BV65" s="380"/>
      <c r="BW65" s="380"/>
      <c r="BX65" s="380"/>
      <c r="BY65" s="121"/>
      <c r="BZ65" s="127"/>
    </row>
    <row r="66" spans="3:78" ht="9.9499999999999993" customHeight="1" thickBot="1" x14ac:dyDescent="0.2">
      <c r="C66" s="388"/>
      <c r="D66" s="391"/>
      <c r="E66" s="391"/>
      <c r="F66" s="391"/>
      <c r="G66" s="391"/>
      <c r="H66" s="391"/>
      <c r="I66" s="391"/>
      <c r="J66" s="391"/>
      <c r="K66" s="391"/>
      <c r="L66" s="392"/>
      <c r="M66" s="395"/>
      <c r="N66" s="396"/>
      <c r="O66" s="396"/>
      <c r="P66" s="396"/>
      <c r="Q66" s="398"/>
      <c r="R66" s="398"/>
      <c r="S66" s="398"/>
      <c r="T66" s="398"/>
      <c r="U66" s="398"/>
      <c r="V66" s="398"/>
      <c r="W66" s="398"/>
      <c r="X66" s="400"/>
      <c r="Y66" s="347"/>
      <c r="Z66" s="348"/>
      <c r="AB66" s="347"/>
      <c r="AC66" s="403"/>
      <c r="AD66" s="341"/>
      <c r="AE66" s="342"/>
      <c r="AF66" s="347"/>
      <c r="AG66" s="348"/>
      <c r="AI66" s="405"/>
      <c r="AJ66" s="398"/>
      <c r="AK66" s="398"/>
      <c r="AL66" s="398"/>
      <c r="AM66" s="398"/>
      <c r="AN66" s="398"/>
      <c r="AO66" s="398"/>
      <c r="AP66" s="398"/>
      <c r="AQ66" s="398"/>
      <c r="AR66" s="398"/>
      <c r="AS66" s="398"/>
      <c r="AT66" s="398"/>
      <c r="AU66" s="398"/>
      <c r="AV66" s="398"/>
      <c r="AW66" s="398"/>
      <c r="AX66" s="400"/>
      <c r="AY66" s="347"/>
      <c r="AZ66" s="348"/>
      <c r="BB66" s="353"/>
      <c r="BC66" s="408"/>
      <c r="BD66" s="341"/>
      <c r="BE66" s="342"/>
      <c r="BF66" s="347"/>
      <c r="BG66" s="348"/>
      <c r="BI66" s="353"/>
      <c r="BJ66" s="354"/>
      <c r="BK66" s="342"/>
      <c r="BM66" s="359"/>
      <c r="BN66" s="360"/>
      <c r="BO66" s="360"/>
      <c r="BP66" s="123"/>
      <c r="BQ66" s="128"/>
      <c r="BS66" s="386"/>
      <c r="BT66" s="381"/>
      <c r="BU66" s="381"/>
      <c r="BV66" s="381"/>
      <c r="BW66" s="381"/>
      <c r="BX66" s="381"/>
      <c r="BY66" s="123"/>
      <c r="BZ66" s="128"/>
    </row>
    <row r="68" spans="3:78" ht="9.9499999999999993" customHeight="1" x14ac:dyDescent="0.15">
      <c r="C68" s="363" t="s">
        <v>58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3"/>
      <c r="AU68" s="363"/>
      <c r="AV68" s="363"/>
      <c r="AW68" s="363"/>
      <c r="AX68" s="363"/>
      <c r="AY68" s="363"/>
      <c r="AZ68" s="363"/>
      <c r="BA68" s="363"/>
      <c r="BB68" s="363"/>
      <c r="BC68" s="363"/>
      <c r="BD68" s="363"/>
      <c r="BE68" s="363"/>
      <c r="BF68" s="363"/>
      <c r="BG68" s="363"/>
      <c r="BH68" s="363"/>
      <c r="BI68" s="363"/>
      <c r="BJ68" s="363"/>
      <c r="BK68" s="363"/>
      <c r="BL68" s="363"/>
      <c r="BM68" s="363"/>
      <c r="BN68" s="363"/>
      <c r="BO68" s="363"/>
      <c r="BP68" s="363"/>
      <c r="BQ68" s="363"/>
      <c r="BR68" s="363"/>
      <c r="BS68" s="363"/>
      <c r="BT68" s="363"/>
      <c r="BU68" s="363"/>
      <c r="BV68" s="363"/>
      <c r="BW68" s="363"/>
      <c r="BX68" s="363"/>
      <c r="BY68" s="363"/>
      <c r="BZ68" s="363"/>
    </row>
    <row r="69" spans="3:78" ht="9.9499999999999993" customHeight="1" x14ac:dyDescent="0.15"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3"/>
      <c r="AU69" s="363"/>
      <c r="AV69" s="363"/>
      <c r="AW69" s="363"/>
      <c r="AX69" s="363"/>
      <c r="AY69" s="363"/>
      <c r="AZ69" s="363"/>
      <c r="BA69" s="363"/>
      <c r="BB69" s="363"/>
      <c r="BC69" s="363"/>
      <c r="BD69" s="363"/>
      <c r="BE69" s="363"/>
      <c r="BF69" s="363"/>
      <c r="BG69" s="363"/>
      <c r="BH69" s="363"/>
      <c r="BI69" s="363"/>
      <c r="BJ69" s="363"/>
      <c r="BK69" s="363"/>
      <c r="BL69" s="363"/>
      <c r="BM69" s="363"/>
      <c r="BN69" s="363"/>
      <c r="BO69" s="363"/>
      <c r="BP69" s="363"/>
      <c r="BQ69" s="363"/>
      <c r="BR69" s="363"/>
      <c r="BS69" s="363"/>
      <c r="BT69" s="363"/>
      <c r="BU69" s="363"/>
      <c r="BV69" s="363"/>
      <c r="BW69" s="363"/>
      <c r="BX69" s="363"/>
      <c r="BY69" s="363"/>
      <c r="BZ69" s="363"/>
    </row>
    <row r="70" spans="3:78" ht="9.9499999999999993" customHeight="1" thickBot="1" x14ac:dyDescent="0.2"/>
    <row r="71" spans="3:78" ht="9.9499999999999993" customHeight="1" x14ac:dyDescent="0.15">
      <c r="D71" s="72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4"/>
      <c r="BS71" s="364" t="s">
        <v>140</v>
      </c>
      <c r="BT71" s="365"/>
      <c r="BU71" s="365"/>
      <c r="BV71" s="365"/>
      <c r="BW71" s="365"/>
      <c r="BX71" s="365"/>
      <c r="BY71" s="365"/>
      <c r="BZ71" s="366"/>
    </row>
    <row r="72" spans="3:78" ht="9.9499999999999993" customHeight="1" x14ac:dyDescent="0.15">
      <c r="D72" s="75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7"/>
      <c r="BS72" s="367"/>
      <c r="BT72" s="368"/>
      <c r="BU72" s="368"/>
      <c r="BV72" s="368"/>
      <c r="BW72" s="368"/>
      <c r="BX72" s="368"/>
      <c r="BY72" s="368"/>
      <c r="BZ72" s="369"/>
    </row>
    <row r="73" spans="3:78" ht="9.9499999999999993" customHeight="1" x14ac:dyDescent="0.15">
      <c r="D73" s="75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7"/>
      <c r="BS73" s="367"/>
      <c r="BT73" s="368"/>
      <c r="BU73" s="368"/>
      <c r="BV73" s="368"/>
      <c r="BW73" s="368"/>
      <c r="BX73" s="368"/>
      <c r="BY73" s="368"/>
      <c r="BZ73" s="369"/>
    </row>
    <row r="74" spans="3:78" ht="9.9499999999999993" customHeight="1" x14ac:dyDescent="0.15">
      <c r="D74" s="75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7"/>
      <c r="BS74" s="370"/>
      <c r="BT74" s="371"/>
      <c r="BU74" s="371"/>
      <c r="BV74" s="371"/>
      <c r="BW74" s="371"/>
      <c r="BX74" s="371"/>
      <c r="BY74" s="371"/>
      <c r="BZ74" s="372"/>
    </row>
    <row r="75" spans="3:78" ht="9.9499999999999993" customHeight="1" x14ac:dyDescent="0.15">
      <c r="D75" s="75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7"/>
      <c r="BS75" s="373" t="s">
        <v>141</v>
      </c>
      <c r="BT75" s="374"/>
      <c r="BU75" s="379"/>
      <c r="BV75" s="379"/>
      <c r="BW75" s="379"/>
      <c r="BX75" s="379"/>
      <c r="BY75" s="382"/>
      <c r="BZ75" s="383"/>
    </row>
    <row r="76" spans="3:78" ht="9.9499999999999993" customHeight="1" x14ac:dyDescent="0.15">
      <c r="D76" s="75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7"/>
      <c r="BS76" s="375"/>
      <c r="BT76" s="376"/>
      <c r="BU76" s="380"/>
      <c r="BV76" s="380"/>
      <c r="BW76" s="380"/>
      <c r="BX76" s="380"/>
      <c r="BY76" s="121"/>
      <c r="BZ76" s="127"/>
    </row>
    <row r="77" spans="3:78" ht="9.9499999999999993" customHeight="1" x14ac:dyDescent="0.15">
      <c r="D77" s="75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7"/>
      <c r="BS77" s="375"/>
      <c r="BT77" s="376"/>
      <c r="BU77" s="380"/>
      <c r="BV77" s="380"/>
      <c r="BW77" s="380"/>
      <c r="BX77" s="380"/>
      <c r="BY77" s="121"/>
      <c r="BZ77" s="127"/>
    </row>
    <row r="78" spans="3:78" ht="9.9499999999999993" customHeight="1" x14ac:dyDescent="0.15">
      <c r="D78" s="75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7"/>
      <c r="BS78" s="375"/>
      <c r="BT78" s="376"/>
      <c r="BU78" s="380"/>
      <c r="BV78" s="380"/>
      <c r="BW78" s="380"/>
      <c r="BX78" s="380"/>
      <c r="BY78" s="121"/>
      <c r="BZ78" s="127"/>
    </row>
    <row r="79" spans="3:78" ht="9.9499999999999993" customHeight="1" thickBot="1" x14ac:dyDescent="0.2">
      <c r="D79" s="78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80"/>
      <c r="BS79" s="377"/>
      <c r="BT79" s="378"/>
      <c r="BU79" s="381"/>
      <c r="BV79" s="381"/>
      <c r="BW79" s="381"/>
      <c r="BX79" s="381"/>
      <c r="BY79" s="123"/>
      <c r="BZ79" s="128"/>
    </row>
  </sheetData>
  <mergeCells count="237">
    <mergeCell ref="P12:V15"/>
    <mergeCell ref="W12:AG15"/>
    <mergeCell ref="AH12:AS15"/>
    <mergeCell ref="BS12:BX16"/>
    <mergeCell ref="BY12:BZ16"/>
    <mergeCell ref="C17:CA18"/>
    <mergeCell ref="C3:I7"/>
    <mergeCell ref="J3:BR7"/>
    <mergeCell ref="BS3:BZ7"/>
    <mergeCell ref="C9:H10"/>
    <mergeCell ref="I9:N10"/>
    <mergeCell ref="P9:V11"/>
    <mergeCell ref="W9:AS11"/>
    <mergeCell ref="BS9:BZ11"/>
    <mergeCell ref="C11:H15"/>
    <mergeCell ref="I11:N15"/>
    <mergeCell ref="C20:U21"/>
    <mergeCell ref="BA22:BL24"/>
    <mergeCell ref="BM22:BQ24"/>
    <mergeCell ref="W25:AC27"/>
    <mergeCell ref="AD25:AN27"/>
    <mergeCell ref="AO25:AZ27"/>
    <mergeCell ref="BP26:BQ27"/>
    <mergeCell ref="C22:O23"/>
    <mergeCell ref="P22:U23"/>
    <mergeCell ref="C24:O25"/>
    <mergeCell ref="P24:U25"/>
    <mergeCell ref="C26:O27"/>
    <mergeCell ref="P26:U27"/>
    <mergeCell ref="C34:O35"/>
    <mergeCell ref="P34:U35"/>
    <mergeCell ref="C36:O37"/>
    <mergeCell ref="BS26:BZ28"/>
    <mergeCell ref="BA25:BD27"/>
    <mergeCell ref="BE25:BF27"/>
    <mergeCell ref="BG25:BJ27"/>
    <mergeCell ref="BK25:BL27"/>
    <mergeCell ref="BM25:BO27"/>
    <mergeCell ref="BP25:BQ25"/>
    <mergeCell ref="BP28:BQ28"/>
    <mergeCell ref="BP29:BQ30"/>
    <mergeCell ref="BS29:BX33"/>
    <mergeCell ref="BY29:BZ33"/>
    <mergeCell ref="BP31:BQ31"/>
    <mergeCell ref="BP32:BQ33"/>
    <mergeCell ref="W28:AC30"/>
    <mergeCell ref="AD28:AN30"/>
    <mergeCell ref="AO28:AZ30"/>
    <mergeCell ref="BA28:BD30"/>
    <mergeCell ref="BE28:BF30"/>
    <mergeCell ref="BG28:BJ30"/>
    <mergeCell ref="BE31:BF33"/>
    <mergeCell ref="BG31:BJ33"/>
    <mergeCell ref="W31:AC33"/>
    <mergeCell ref="AD31:AN33"/>
    <mergeCell ref="BK28:BL30"/>
    <mergeCell ref="BM28:BO30"/>
    <mergeCell ref="AO31:AZ33"/>
    <mergeCell ref="BA31:BD33"/>
    <mergeCell ref="C28:O29"/>
    <mergeCell ref="P28:U29"/>
    <mergeCell ref="C30:O31"/>
    <mergeCell ref="P30:U31"/>
    <mergeCell ref="C32:O33"/>
    <mergeCell ref="P32:U33"/>
    <mergeCell ref="BK31:BL33"/>
    <mergeCell ref="BM31:BO33"/>
    <mergeCell ref="S47:T48"/>
    <mergeCell ref="U47:V48"/>
    <mergeCell ref="W47:X48"/>
    <mergeCell ref="Y47:Z55"/>
    <mergeCell ref="AB47:AC48"/>
    <mergeCell ref="AD47:AE48"/>
    <mergeCell ref="C43:BZ44"/>
    <mergeCell ref="C45:L57"/>
    <mergeCell ref="M45:X46"/>
    <mergeCell ref="AB45:AE46"/>
    <mergeCell ref="AI45:AX46"/>
    <mergeCell ref="BB45:BE46"/>
    <mergeCell ref="BI45:BK55"/>
    <mergeCell ref="M47:N48"/>
    <mergeCell ref="O47:P48"/>
    <mergeCell ref="Q47:R48"/>
    <mergeCell ref="BB47:BC48"/>
    <mergeCell ref="BD47:BE48"/>
    <mergeCell ref="AS49:AT55"/>
    <mergeCell ref="AU49:AV55"/>
    <mergeCell ref="AW49:AX55"/>
    <mergeCell ref="BB49:BC55"/>
    <mergeCell ref="AF47:AG55"/>
    <mergeCell ref="AI47:AJ48"/>
    <mergeCell ref="AU47:AV48"/>
    <mergeCell ref="AW47:AX48"/>
    <mergeCell ref="AY47:AZ55"/>
    <mergeCell ref="BF56:BG57"/>
    <mergeCell ref="BI56:BK57"/>
    <mergeCell ref="BM56:BQ57"/>
    <mergeCell ref="AK47:AL48"/>
    <mergeCell ref="AM47:AN48"/>
    <mergeCell ref="AO47:AP48"/>
    <mergeCell ref="AQ47:AR48"/>
    <mergeCell ref="AK49:AL55"/>
    <mergeCell ref="AM49:AP50"/>
    <mergeCell ref="AQ49:AR55"/>
    <mergeCell ref="BD49:BE55"/>
    <mergeCell ref="AM51:AN55"/>
    <mergeCell ref="AO51:AP55"/>
    <mergeCell ref="AY56:AZ57"/>
    <mergeCell ref="BB56:BC57"/>
    <mergeCell ref="BD56:BE57"/>
    <mergeCell ref="AS56:AT57"/>
    <mergeCell ref="AU56:AV57"/>
    <mergeCell ref="AW56:AX57"/>
    <mergeCell ref="C58:C60"/>
    <mergeCell ref="D58:L60"/>
    <mergeCell ref="M58:N60"/>
    <mergeCell ref="O58:P60"/>
    <mergeCell ref="Q58:R60"/>
    <mergeCell ref="S58:T60"/>
    <mergeCell ref="BM53:BQ55"/>
    <mergeCell ref="M56:N57"/>
    <mergeCell ref="O56:P57"/>
    <mergeCell ref="Q56:R57"/>
    <mergeCell ref="S56:T57"/>
    <mergeCell ref="U56:V57"/>
    <mergeCell ref="W56:X57"/>
    <mergeCell ref="BF47:BG55"/>
    <mergeCell ref="M49:N55"/>
    <mergeCell ref="O49:P55"/>
    <mergeCell ref="Q49:R55"/>
    <mergeCell ref="S49:T55"/>
    <mergeCell ref="U49:V55"/>
    <mergeCell ref="W49:X55"/>
    <mergeCell ref="AB49:AC55"/>
    <mergeCell ref="AD49:AE55"/>
    <mergeCell ref="AI49:AJ55"/>
    <mergeCell ref="AS47:AT48"/>
    <mergeCell ref="Y56:Z57"/>
    <mergeCell ref="AB56:AC57"/>
    <mergeCell ref="AD56:AE57"/>
    <mergeCell ref="AF56:AG57"/>
    <mergeCell ref="AI56:AJ57"/>
    <mergeCell ref="AK56:AL57"/>
    <mergeCell ref="AM56:AN57"/>
    <mergeCell ref="AO56:AP57"/>
    <mergeCell ref="AQ56:AR57"/>
    <mergeCell ref="BS58:BZ61"/>
    <mergeCell ref="BP59:BQ60"/>
    <mergeCell ref="C61:C63"/>
    <mergeCell ref="D61:L63"/>
    <mergeCell ref="M61:N63"/>
    <mergeCell ref="O61:P63"/>
    <mergeCell ref="Q61:R63"/>
    <mergeCell ref="AU58:AV60"/>
    <mergeCell ref="AW58:AX60"/>
    <mergeCell ref="AY58:AZ60"/>
    <mergeCell ref="BB58:BC60"/>
    <mergeCell ref="BD58:BE60"/>
    <mergeCell ref="BF58:BG60"/>
    <mergeCell ref="AI58:AJ60"/>
    <mergeCell ref="AK58:AL60"/>
    <mergeCell ref="AM58:AN60"/>
    <mergeCell ref="AO58:AP60"/>
    <mergeCell ref="AQ58:AR60"/>
    <mergeCell ref="AS58:AT60"/>
    <mergeCell ref="U58:V60"/>
    <mergeCell ref="W58:X60"/>
    <mergeCell ref="Y58:Z60"/>
    <mergeCell ref="AB58:AC60"/>
    <mergeCell ref="AD58:AE60"/>
    <mergeCell ref="S61:T63"/>
    <mergeCell ref="U61:V63"/>
    <mergeCell ref="W61:X63"/>
    <mergeCell ref="Y61:Z63"/>
    <mergeCell ref="AB61:AC63"/>
    <mergeCell ref="AD61:AE63"/>
    <mergeCell ref="BI58:BK60"/>
    <mergeCell ref="BM58:BO60"/>
    <mergeCell ref="BP58:BQ58"/>
    <mergeCell ref="AF58:AG60"/>
    <mergeCell ref="AY61:AZ63"/>
    <mergeCell ref="BB61:BC63"/>
    <mergeCell ref="BD61:BE63"/>
    <mergeCell ref="AF61:AG63"/>
    <mergeCell ref="AI61:AJ63"/>
    <mergeCell ref="AK61:AL63"/>
    <mergeCell ref="AM61:AN63"/>
    <mergeCell ref="AO61:AP63"/>
    <mergeCell ref="AQ61:AR63"/>
    <mergeCell ref="AD64:AE66"/>
    <mergeCell ref="AF64:AG66"/>
    <mergeCell ref="AI64:AJ66"/>
    <mergeCell ref="AK64:AL66"/>
    <mergeCell ref="AM64:AN66"/>
    <mergeCell ref="BY62:BZ66"/>
    <mergeCell ref="C64:C66"/>
    <mergeCell ref="D64:L66"/>
    <mergeCell ref="M64:N66"/>
    <mergeCell ref="O64:P66"/>
    <mergeCell ref="Q64:R66"/>
    <mergeCell ref="S64:T66"/>
    <mergeCell ref="U64:V66"/>
    <mergeCell ref="W64:X66"/>
    <mergeCell ref="Y64:Z66"/>
    <mergeCell ref="BF61:BG63"/>
    <mergeCell ref="BI61:BK63"/>
    <mergeCell ref="BM61:BO63"/>
    <mergeCell ref="BP61:BQ61"/>
    <mergeCell ref="BP62:BQ63"/>
    <mergeCell ref="BS62:BX66"/>
    <mergeCell ref="AS61:AT63"/>
    <mergeCell ref="AU61:AV63"/>
    <mergeCell ref="AW61:AX63"/>
    <mergeCell ref="P36:U37"/>
    <mergeCell ref="C38:O39"/>
    <mergeCell ref="P38:U39"/>
    <mergeCell ref="C40:O41"/>
    <mergeCell ref="P40:U41"/>
    <mergeCell ref="C68:BZ69"/>
    <mergeCell ref="BS71:BZ74"/>
    <mergeCell ref="BS75:BT79"/>
    <mergeCell ref="BU75:BX79"/>
    <mergeCell ref="BY75:BZ79"/>
    <mergeCell ref="BB64:BC66"/>
    <mergeCell ref="BD64:BE66"/>
    <mergeCell ref="BF64:BG66"/>
    <mergeCell ref="BI64:BK66"/>
    <mergeCell ref="BM64:BO66"/>
    <mergeCell ref="BP64:BQ64"/>
    <mergeCell ref="BP65:BQ66"/>
    <mergeCell ref="AO64:AP66"/>
    <mergeCell ref="AQ64:AR66"/>
    <mergeCell ref="AS64:AT66"/>
    <mergeCell ref="AU64:AV66"/>
    <mergeCell ref="AW64:AX66"/>
    <mergeCell ref="AY64:AZ66"/>
    <mergeCell ref="AB64:AC66"/>
  </mergeCells>
  <phoneticPr fontId="1"/>
  <printOptions horizontalCentered="1"/>
  <pageMargins left="0.39370078740157483" right="0.39370078740157483" top="0.98425196850393704" bottom="0.3937007874015748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A79"/>
  <sheetViews>
    <sheetView showGridLines="0" view="pageBreakPreview" topLeftCell="A51" zoomScale="50" zoomScaleNormal="80" zoomScaleSheetLayoutView="50" workbookViewId="0">
      <selection activeCell="C81" sqref="C81:CA158"/>
    </sheetView>
  </sheetViews>
  <sheetFormatPr defaultColWidth="2.625" defaultRowHeight="9.9499999999999993" customHeight="1" x14ac:dyDescent="0.15"/>
  <sheetData>
    <row r="2" spans="3:78" ht="9.9499999999999993" customHeight="1" thickBot="1" x14ac:dyDescent="0.2"/>
    <row r="3" spans="3:78" ht="9.9499999999999993" customHeight="1" x14ac:dyDescent="0.15">
      <c r="C3" s="626"/>
      <c r="D3" s="627"/>
      <c r="E3" s="627"/>
      <c r="F3" s="627"/>
      <c r="G3" s="627"/>
      <c r="H3" s="627"/>
      <c r="I3" s="628"/>
      <c r="J3" s="635" t="s">
        <v>222</v>
      </c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6"/>
      <c r="AS3" s="636"/>
      <c r="AT3" s="636"/>
      <c r="AU3" s="636"/>
      <c r="AV3" s="636"/>
      <c r="AW3" s="636"/>
      <c r="AX3" s="636"/>
      <c r="AY3" s="636"/>
      <c r="AZ3" s="636"/>
      <c r="BA3" s="636"/>
      <c r="BB3" s="636"/>
      <c r="BC3" s="636"/>
      <c r="BD3" s="636"/>
      <c r="BE3" s="636"/>
      <c r="BF3" s="636"/>
      <c r="BG3" s="636"/>
      <c r="BH3" s="636"/>
      <c r="BI3" s="636"/>
      <c r="BJ3" s="636"/>
      <c r="BK3" s="636"/>
      <c r="BL3" s="636"/>
      <c r="BM3" s="636"/>
      <c r="BN3" s="636"/>
      <c r="BO3" s="636"/>
      <c r="BP3" s="636"/>
      <c r="BQ3" s="636"/>
      <c r="BR3" s="636"/>
      <c r="BS3" s="638"/>
      <c r="BT3" s="638"/>
      <c r="BU3" s="638"/>
      <c r="BV3" s="638"/>
      <c r="BW3" s="638"/>
      <c r="BX3" s="638"/>
      <c r="BY3" s="638"/>
      <c r="BZ3" s="638"/>
    </row>
    <row r="4" spans="3:78" ht="9.9499999999999993" customHeight="1" x14ac:dyDescent="0.15">
      <c r="C4" s="629"/>
      <c r="D4" s="630"/>
      <c r="E4" s="630"/>
      <c r="F4" s="630"/>
      <c r="G4" s="630"/>
      <c r="H4" s="630"/>
      <c r="I4" s="631"/>
      <c r="J4" s="637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636"/>
      <c r="BE4" s="636"/>
      <c r="BF4" s="636"/>
      <c r="BG4" s="636"/>
      <c r="BH4" s="636"/>
      <c r="BI4" s="636"/>
      <c r="BJ4" s="636"/>
      <c r="BK4" s="636"/>
      <c r="BL4" s="636"/>
      <c r="BM4" s="636"/>
      <c r="BN4" s="636"/>
      <c r="BO4" s="636"/>
      <c r="BP4" s="636"/>
      <c r="BQ4" s="636"/>
      <c r="BR4" s="636"/>
      <c r="BS4" s="638"/>
      <c r="BT4" s="638"/>
      <c r="BU4" s="638"/>
      <c r="BV4" s="638"/>
      <c r="BW4" s="638"/>
      <c r="BX4" s="638"/>
      <c r="BY4" s="638"/>
      <c r="BZ4" s="638"/>
    </row>
    <row r="5" spans="3:78" ht="9.9499999999999993" customHeight="1" x14ac:dyDescent="0.15">
      <c r="C5" s="629"/>
      <c r="D5" s="630"/>
      <c r="E5" s="630"/>
      <c r="F5" s="630"/>
      <c r="G5" s="630"/>
      <c r="H5" s="630"/>
      <c r="I5" s="631"/>
      <c r="J5" s="637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636"/>
      <c r="AP5" s="636"/>
      <c r="AQ5" s="636"/>
      <c r="AR5" s="636"/>
      <c r="AS5" s="636"/>
      <c r="AT5" s="636"/>
      <c r="AU5" s="636"/>
      <c r="AV5" s="636"/>
      <c r="AW5" s="636"/>
      <c r="AX5" s="636"/>
      <c r="AY5" s="636"/>
      <c r="AZ5" s="636"/>
      <c r="BA5" s="636"/>
      <c r="BB5" s="636"/>
      <c r="BC5" s="636"/>
      <c r="BD5" s="636"/>
      <c r="BE5" s="636"/>
      <c r="BF5" s="636"/>
      <c r="BG5" s="636"/>
      <c r="BH5" s="636"/>
      <c r="BI5" s="636"/>
      <c r="BJ5" s="636"/>
      <c r="BK5" s="636"/>
      <c r="BL5" s="636"/>
      <c r="BM5" s="636"/>
      <c r="BN5" s="636"/>
      <c r="BO5" s="636"/>
      <c r="BP5" s="636"/>
      <c r="BQ5" s="636"/>
      <c r="BR5" s="636"/>
      <c r="BS5" s="638"/>
      <c r="BT5" s="638"/>
      <c r="BU5" s="638"/>
      <c r="BV5" s="638"/>
      <c r="BW5" s="638"/>
      <c r="BX5" s="638"/>
      <c r="BY5" s="638"/>
      <c r="BZ5" s="638"/>
    </row>
    <row r="6" spans="3:78" ht="9.9499999999999993" customHeight="1" x14ac:dyDescent="0.15">
      <c r="C6" s="629"/>
      <c r="D6" s="630"/>
      <c r="E6" s="630"/>
      <c r="F6" s="630"/>
      <c r="G6" s="630"/>
      <c r="H6" s="630"/>
      <c r="I6" s="631"/>
      <c r="J6" s="637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BI6" s="636"/>
      <c r="BJ6" s="636"/>
      <c r="BK6" s="636"/>
      <c r="BL6" s="636"/>
      <c r="BM6" s="636"/>
      <c r="BN6" s="636"/>
      <c r="BO6" s="636"/>
      <c r="BP6" s="636"/>
      <c r="BQ6" s="636"/>
      <c r="BR6" s="636"/>
      <c r="BS6" s="638"/>
      <c r="BT6" s="638"/>
      <c r="BU6" s="638"/>
      <c r="BV6" s="638"/>
      <c r="BW6" s="638"/>
      <c r="BX6" s="638"/>
      <c r="BY6" s="638"/>
      <c r="BZ6" s="638"/>
    </row>
    <row r="7" spans="3:78" ht="9.9499999999999993" customHeight="1" thickBot="1" x14ac:dyDescent="0.2">
      <c r="C7" s="632"/>
      <c r="D7" s="633"/>
      <c r="E7" s="633"/>
      <c r="F7" s="633"/>
      <c r="G7" s="633"/>
      <c r="H7" s="633"/>
      <c r="I7" s="634"/>
      <c r="J7" s="637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636"/>
      <c r="BH7" s="636"/>
      <c r="BI7" s="636"/>
      <c r="BJ7" s="636"/>
      <c r="BK7" s="636"/>
      <c r="BL7" s="636"/>
      <c r="BM7" s="636"/>
      <c r="BN7" s="636"/>
      <c r="BO7" s="636"/>
      <c r="BP7" s="636"/>
      <c r="BQ7" s="636"/>
      <c r="BR7" s="636"/>
      <c r="BS7" s="638"/>
      <c r="BT7" s="638"/>
      <c r="BU7" s="638"/>
      <c r="BV7" s="638"/>
      <c r="BW7" s="638"/>
      <c r="BX7" s="638"/>
      <c r="BY7" s="638"/>
      <c r="BZ7" s="638"/>
    </row>
    <row r="8" spans="3:78" ht="9.9499999999999993" customHeight="1" thickBot="1" x14ac:dyDescent="0.2">
      <c r="C8" s="64"/>
      <c r="D8" s="64"/>
      <c r="E8" s="64"/>
      <c r="F8" s="64"/>
      <c r="G8" s="64"/>
      <c r="H8" s="64"/>
      <c r="I8" s="64"/>
      <c r="J8" s="71"/>
      <c r="K8" s="65"/>
      <c r="L8" s="65"/>
      <c r="M8" s="65"/>
      <c r="N8" s="65"/>
      <c r="O8" s="65"/>
      <c r="P8" s="65"/>
      <c r="Q8" s="65"/>
      <c r="R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0"/>
      <c r="BT8" s="60"/>
      <c r="BU8" s="60"/>
      <c r="BV8" s="60"/>
      <c r="BW8" s="60"/>
      <c r="BX8" s="60"/>
      <c r="BY8" s="60"/>
      <c r="BZ8" s="60"/>
    </row>
    <row r="9" spans="3:78" ht="9.9499999999999993" customHeight="1" x14ac:dyDescent="0.15">
      <c r="C9" s="639" t="s">
        <v>142</v>
      </c>
      <c r="D9" s="640"/>
      <c r="E9" s="640"/>
      <c r="F9" s="640"/>
      <c r="G9" s="640"/>
      <c r="H9" s="641"/>
      <c r="I9" s="639" t="s">
        <v>97</v>
      </c>
      <c r="J9" s="640"/>
      <c r="K9" s="640"/>
      <c r="L9" s="640"/>
      <c r="M9" s="640"/>
      <c r="N9" s="641"/>
      <c r="P9" s="232" t="s">
        <v>99</v>
      </c>
      <c r="Q9" s="233"/>
      <c r="R9" s="233"/>
      <c r="S9" s="233"/>
      <c r="T9" s="233"/>
      <c r="U9" s="233"/>
      <c r="V9" s="234"/>
      <c r="W9" s="646"/>
      <c r="X9" s="646"/>
      <c r="Y9" s="646"/>
      <c r="Z9" s="646"/>
      <c r="AA9" s="646"/>
      <c r="AB9" s="646"/>
      <c r="AC9" s="646"/>
      <c r="AD9" s="646"/>
      <c r="AE9" s="646"/>
      <c r="AF9" s="646"/>
      <c r="AG9" s="646"/>
      <c r="AH9" s="646"/>
      <c r="AI9" s="646"/>
      <c r="AJ9" s="646"/>
      <c r="AK9" s="646"/>
      <c r="AL9" s="646"/>
      <c r="AM9" s="646"/>
      <c r="AN9" s="646"/>
      <c r="AO9" s="646"/>
      <c r="AP9" s="646"/>
      <c r="AQ9" s="646"/>
      <c r="AR9" s="646"/>
      <c r="AS9" s="647"/>
      <c r="BS9" s="652" t="s">
        <v>184</v>
      </c>
      <c r="BT9" s="653"/>
      <c r="BU9" s="653"/>
      <c r="BV9" s="653"/>
      <c r="BW9" s="653"/>
      <c r="BX9" s="653"/>
      <c r="BY9" s="653"/>
      <c r="BZ9" s="654"/>
    </row>
    <row r="10" spans="3:78" ht="9.9499999999999993" customHeight="1" x14ac:dyDescent="0.15">
      <c r="C10" s="642"/>
      <c r="D10" s="643"/>
      <c r="E10" s="643"/>
      <c r="F10" s="643"/>
      <c r="G10" s="643"/>
      <c r="H10" s="644"/>
      <c r="I10" s="642"/>
      <c r="J10" s="643"/>
      <c r="K10" s="643"/>
      <c r="L10" s="643"/>
      <c r="M10" s="643"/>
      <c r="N10" s="644"/>
      <c r="P10" s="153"/>
      <c r="Q10" s="154"/>
      <c r="R10" s="154"/>
      <c r="S10" s="154"/>
      <c r="T10" s="154"/>
      <c r="U10" s="154"/>
      <c r="V10" s="645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648"/>
      <c r="AQ10" s="648"/>
      <c r="AR10" s="648"/>
      <c r="AS10" s="649"/>
      <c r="BS10" s="655"/>
      <c r="BT10" s="656"/>
      <c r="BU10" s="656"/>
      <c r="BV10" s="656"/>
      <c r="BW10" s="656"/>
      <c r="BX10" s="656"/>
      <c r="BY10" s="656"/>
      <c r="BZ10" s="657"/>
    </row>
    <row r="11" spans="3:78" ht="9.9499999999999993" customHeight="1" thickBot="1" x14ac:dyDescent="0.2">
      <c r="C11" s="661"/>
      <c r="D11" s="662"/>
      <c r="E11" s="662"/>
      <c r="F11" s="662"/>
      <c r="G11" s="662"/>
      <c r="H11" s="663"/>
      <c r="I11" s="687" t="s">
        <v>98</v>
      </c>
      <c r="J11" s="688"/>
      <c r="K11" s="688"/>
      <c r="L11" s="688"/>
      <c r="M11" s="688"/>
      <c r="N11" s="689"/>
      <c r="P11" s="466"/>
      <c r="Q11" s="288"/>
      <c r="R11" s="288"/>
      <c r="S11" s="288"/>
      <c r="T11" s="288"/>
      <c r="U11" s="288"/>
      <c r="V11" s="454"/>
      <c r="W11" s="650"/>
      <c r="X11" s="650"/>
      <c r="Y11" s="650"/>
      <c r="Z11" s="650"/>
      <c r="AA11" s="650"/>
      <c r="AB11" s="650"/>
      <c r="AC11" s="650"/>
      <c r="AD11" s="650"/>
      <c r="AE11" s="650"/>
      <c r="AF11" s="650"/>
      <c r="AG11" s="650"/>
      <c r="AH11" s="650"/>
      <c r="AI11" s="650"/>
      <c r="AJ11" s="650"/>
      <c r="AK11" s="650"/>
      <c r="AL11" s="650"/>
      <c r="AM11" s="650"/>
      <c r="AN11" s="650"/>
      <c r="AO11" s="650"/>
      <c r="AP11" s="650"/>
      <c r="AQ11" s="650"/>
      <c r="AR11" s="650"/>
      <c r="AS11" s="651"/>
      <c r="AW11" s="22"/>
      <c r="AX11" s="22"/>
      <c r="AY11" s="22"/>
      <c r="AZ11" s="22"/>
      <c r="BA11" s="22"/>
      <c r="BB11" s="1"/>
      <c r="BI11" s="23"/>
      <c r="BJ11" s="23"/>
      <c r="BK11" s="23"/>
      <c r="BL11" s="23"/>
      <c r="BS11" s="658"/>
      <c r="BT11" s="659"/>
      <c r="BU11" s="659"/>
      <c r="BV11" s="659"/>
      <c r="BW11" s="659"/>
      <c r="BX11" s="659"/>
      <c r="BY11" s="659"/>
      <c r="BZ11" s="660"/>
    </row>
    <row r="12" spans="3:78" ht="9.9499999999999993" customHeight="1" thickTop="1" x14ac:dyDescent="0.15">
      <c r="C12" s="664"/>
      <c r="D12" s="665"/>
      <c r="E12" s="665"/>
      <c r="F12" s="665"/>
      <c r="G12" s="665"/>
      <c r="H12" s="666"/>
      <c r="I12" s="690"/>
      <c r="J12" s="691"/>
      <c r="K12" s="691"/>
      <c r="L12" s="691"/>
      <c r="M12" s="691"/>
      <c r="N12" s="692"/>
      <c r="P12" s="153" t="s">
        <v>104</v>
      </c>
      <c r="Q12" s="154"/>
      <c r="R12" s="154"/>
      <c r="S12" s="154"/>
      <c r="T12" s="154"/>
      <c r="U12" s="154"/>
      <c r="V12" s="645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81"/>
      <c r="AI12" s="681"/>
      <c r="AJ12" s="681"/>
      <c r="AK12" s="681"/>
      <c r="AL12" s="681"/>
      <c r="AM12" s="681"/>
      <c r="AN12" s="681"/>
      <c r="AO12" s="681"/>
      <c r="AP12" s="681"/>
      <c r="AQ12" s="681"/>
      <c r="AR12" s="681"/>
      <c r="AS12" s="682"/>
      <c r="BS12" s="384"/>
      <c r="BT12" s="379"/>
      <c r="BU12" s="379"/>
      <c r="BV12" s="379"/>
      <c r="BW12" s="379"/>
      <c r="BX12" s="379"/>
      <c r="BY12" s="105" t="s">
        <v>213</v>
      </c>
      <c r="BZ12" s="106"/>
    </row>
    <row r="13" spans="3:78" ht="9.9499999999999993" customHeight="1" x14ac:dyDescent="0.15">
      <c r="C13" s="664"/>
      <c r="D13" s="665"/>
      <c r="E13" s="665"/>
      <c r="F13" s="665"/>
      <c r="G13" s="665"/>
      <c r="H13" s="666"/>
      <c r="I13" s="690"/>
      <c r="J13" s="691"/>
      <c r="K13" s="691"/>
      <c r="L13" s="691"/>
      <c r="M13" s="691"/>
      <c r="N13" s="692"/>
      <c r="P13" s="153"/>
      <c r="Q13" s="154"/>
      <c r="R13" s="154"/>
      <c r="S13" s="154"/>
      <c r="T13" s="154"/>
      <c r="U13" s="154"/>
      <c r="V13" s="645"/>
      <c r="W13" s="679"/>
      <c r="X13" s="679"/>
      <c r="Y13" s="679"/>
      <c r="Z13" s="679"/>
      <c r="AA13" s="679"/>
      <c r="AB13" s="679"/>
      <c r="AC13" s="679"/>
      <c r="AD13" s="679"/>
      <c r="AE13" s="679"/>
      <c r="AF13" s="679"/>
      <c r="AG13" s="679"/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4"/>
      <c r="BS13" s="385"/>
      <c r="BT13" s="380"/>
      <c r="BU13" s="380"/>
      <c r="BV13" s="380"/>
      <c r="BW13" s="380"/>
      <c r="BX13" s="380"/>
      <c r="BY13" s="107"/>
      <c r="BZ13" s="108"/>
    </row>
    <row r="14" spans="3:78" ht="9.9499999999999993" customHeight="1" x14ac:dyDescent="0.15">
      <c r="C14" s="664"/>
      <c r="D14" s="665"/>
      <c r="E14" s="665"/>
      <c r="F14" s="665"/>
      <c r="G14" s="665"/>
      <c r="H14" s="666"/>
      <c r="I14" s="690"/>
      <c r="J14" s="691"/>
      <c r="K14" s="691"/>
      <c r="L14" s="691"/>
      <c r="M14" s="691"/>
      <c r="N14" s="692"/>
      <c r="P14" s="153"/>
      <c r="Q14" s="154"/>
      <c r="R14" s="154"/>
      <c r="S14" s="154"/>
      <c r="T14" s="154"/>
      <c r="U14" s="154"/>
      <c r="V14" s="645"/>
      <c r="W14" s="679"/>
      <c r="X14" s="679"/>
      <c r="Y14" s="679"/>
      <c r="Z14" s="679"/>
      <c r="AA14" s="679"/>
      <c r="AB14" s="679"/>
      <c r="AC14" s="679"/>
      <c r="AD14" s="679"/>
      <c r="AE14" s="679"/>
      <c r="AF14" s="679"/>
      <c r="AG14" s="679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4"/>
      <c r="BS14" s="385"/>
      <c r="BT14" s="380"/>
      <c r="BU14" s="380"/>
      <c r="BV14" s="380"/>
      <c r="BW14" s="380"/>
      <c r="BX14" s="380"/>
      <c r="BY14" s="107"/>
      <c r="BZ14" s="108"/>
    </row>
    <row r="15" spans="3:78" ht="9.9499999999999993" customHeight="1" thickBot="1" x14ac:dyDescent="0.2">
      <c r="C15" s="667"/>
      <c r="D15" s="668"/>
      <c r="E15" s="668"/>
      <c r="F15" s="668"/>
      <c r="G15" s="668"/>
      <c r="H15" s="669"/>
      <c r="I15" s="693"/>
      <c r="J15" s="694"/>
      <c r="K15" s="694"/>
      <c r="L15" s="694"/>
      <c r="M15" s="694"/>
      <c r="N15" s="695"/>
      <c r="P15" s="155"/>
      <c r="Q15" s="156"/>
      <c r="R15" s="156"/>
      <c r="S15" s="156"/>
      <c r="T15" s="156"/>
      <c r="U15" s="156"/>
      <c r="V15" s="235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5"/>
      <c r="AI15" s="685"/>
      <c r="AJ15" s="685"/>
      <c r="AK15" s="685"/>
      <c r="AL15" s="685"/>
      <c r="AM15" s="685"/>
      <c r="AN15" s="685"/>
      <c r="AO15" s="685"/>
      <c r="AP15" s="685"/>
      <c r="AQ15" s="685"/>
      <c r="AR15" s="685"/>
      <c r="AS15" s="686"/>
      <c r="BM15" s="66"/>
      <c r="BN15" s="66"/>
      <c r="BO15" s="66"/>
      <c r="BP15" s="66"/>
      <c r="BQ15" s="66"/>
      <c r="BR15" s="66"/>
      <c r="BS15" s="385"/>
      <c r="BT15" s="380"/>
      <c r="BU15" s="380"/>
      <c r="BV15" s="380"/>
      <c r="BW15" s="380"/>
      <c r="BX15" s="380"/>
      <c r="BY15" s="107"/>
      <c r="BZ15" s="108"/>
    </row>
    <row r="16" spans="3:78" ht="9.9499999999999993" customHeight="1" thickBot="1" x14ac:dyDescent="0.2">
      <c r="BM16" s="66"/>
      <c r="BN16" s="66"/>
      <c r="BO16" s="66"/>
      <c r="BP16" s="66"/>
      <c r="BQ16" s="66"/>
      <c r="BR16" s="66"/>
      <c r="BS16" s="386"/>
      <c r="BT16" s="381"/>
      <c r="BU16" s="381"/>
      <c r="BV16" s="381"/>
      <c r="BW16" s="381"/>
      <c r="BX16" s="381"/>
      <c r="BY16" s="109"/>
      <c r="BZ16" s="110"/>
    </row>
    <row r="17" spans="3:79" ht="9.9499999999999993" customHeight="1" x14ac:dyDescent="0.15">
      <c r="C17" s="585" t="s">
        <v>138</v>
      </c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5"/>
      <c r="AM17" s="585"/>
      <c r="AN17" s="585"/>
      <c r="AO17" s="585"/>
      <c r="AP17" s="585"/>
      <c r="AQ17" s="585"/>
      <c r="AR17" s="585"/>
      <c r="AS17" s="585"/>
      <c r="AT17" s="585"/>
      <c r="AU17" s="585"/>
      <c r="AV17" s="585"/>
      <c r="AW17" s="585"/>
      <c r="AX17" s="585"/>
      <c r="AY17" s="585"/>
      <c r="AZ17" s="585"/>
      <c r="BA17" s="585"/>
      <c r="BB17" s="585"/>
      <c r="BC17" s="585"/>
      <c r="BD17" s="585"/>
      <c r="BE17" s="585"/>
      <c r="BF17" s="585"/>
      <c r="BG17" s="585"/>
      <c r="BH17" s="585"/>
      <c r="BI17" s="585"/>
      <c r="BJ17" s="585"/>
      <c r="BK17" s="585"/>
      <c r="BL17" s="585"/>
      <c r="BM17" s="585"/>
      <c r="BN17" s="585"/>
      <c r="BO17" s="585"/>
      <c r="BP17" s="585"/>
      <c r="BQ17" s="585"/>
      <c r="BR17" s="585"/>
      <c r="BS17" s="585"/>
      <c r="BT17" s="585"/>
      <c r="BU17" s="585"/>
      <c r="BV17" s="585"/>
      <c r="BW17" s="585"/>
      <c r="BX17" s="585"/>
      <c r="BY17" s="585"/>
      <c r="BZ17" s="585"/>
      <c r="CA17" s="585"/>
    </row>
    <row r="18" spans="3:79" ht="9.9499999999999993" customHeight="1" x14ac:dyDescent="0.15"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5"/>
      <c r="AI18" s="585"/>
      <c r="AJ18" s="585"/>
      <c r="AK18" s="585"/>
      <c r="AL18" s="585"/>
      <c r="AM18" s="585"/>
      <c r="AN18" s="585"/>
      <c r="AO18" s="585"/>
      <c r="AP18" s="585"/>
      <c r="AQ18" s="585"/>
      <c r="AR18" s="585"/>
      <c r="AS18" s="585"/>
      <c r="AT18" s="585"/>
      <c r="AU18" s="585"/>
      <c r="AV18" s="585"/>
      <c r="AW18" s="585"/>
      <c r="AX18" s="585"/>
      <c r="AY18" s="585"/>
      <c r="AZ18" s="585"/>
      <c r="BA18" s="585"/>
      <c r="BB18" s="585"/>
      <c r="BC18" s="585"/>
      <c r="BD18" s="585"/>
      <c r="BE18" s="585"/>
      <c r="BF18" s="585"/>
      <c r="BG18" s="585"/>
      <c r="BH18" s="585"/>
      <c r="BI18" s="585"/>
      <c r="BJ18" s="585"/>
      <c r="BK18" s="585"/>
      <c r="BL18" s="585"/>
      <c r="BM18" s="585"/>
      <c r="BN18" s="585"/>
      <c r="BO18" s="585"/>
      <c r="BP18" s="585"/>
      <c r="BQ18" s="585"/>
      <c r="BR18" s="585"/>
      <c r="BS18" s="585"/>
      <c r="BT18" s="585"/>
      <c r="BU18" s="585"/>
      <c r="BV18" s="585"/>
      <c r="BW18" s="585"/>
      <c r="BX18" s="585"/>
      <c r="BY18" s="585"/>
      <c r="BZ18" s="585"/>
      <c r="CA18" s="585"/>
    </row>
    <row r="19" spans="3:79" ht="9.9499999999999993" customHeight="1" x14ac:dyDescent="0.15">
      <c r="C19" s="586" t="s">
        <v>85</v>
      </c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</row>
    <row r="20" spans="3:79" ht="9.9499999999999993" customHeight="1" x14ac:dyDescent="0.15"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6"/>
      <c r="Z20" s="586"/>
      <c r="AA20" s="586"/>
      <c r="AB20" s="586"/>
      <c r="AC20" s="586"/>
      <c r="AD20" s="586"/>
      <c r="AE20" s="586"/>
      <c r="AF20" s="586"/>
      <c r="AG20" s="586"/>
    </row>
    <row r="21" spans="3:79" ht="9.9499999999999993" customHeight="1" thickBot="1" x14ac:dyDescent="0.2"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</row>
    <row r="22" spans="3:79" ht="9.9499999999999993" customHeight="1" x14ac:dyDescent="0.15">
      <c r="C22" s="587" t="s">
        <v>137</v>
      </c>
      <c r="D22" s="588"/>
      <c r="E22" s="588"/>
      <c r="F22" s="588"/>
      <c r="G22" s="588"/>
      <c r="H22" s="588"/>
      <c r="I22" s="588"/>
      <c r="J22" s="588"/>
      <c r="K22" s="588"/>
      <c r="L22" s="588" t="s">
        <v>87</v>
      </c>
      <c r="M22" s="588"/>
      <c r="N22" s="588"/>
      <c r="O22" s="588"/>
      <c r="P22" s="588"/>
      <c r="Q22" s="591"/>
      <c r="S22" s="587" t="s">
        <v>137</v>
      </c>
      <c r="T22" s="588"/>
      <c r="U22" s="588"/>
      <c r="V22" s="588"/>
      <c r="W22" s="588"/>
      <c r="X22" s="588"/>
      <c r="Y22" s="588"/>
      <c r="Z22" s="588"/>
      <c r="AA22" s="588"/>
      <c r="AB22" s="588" t="s">
        <v>87</v>
      </c>
      <c r="AC22" s="588"/>
      <c r="AD22" s="588"/>
      <c r="AE22" s="588"/>
      <c r="AF22" s="588"/>
      <c r="AG22" s="591"/>
      <c r="AH22" s="81"/>
      <c r="AI22" s="81"/>
      <c r="AJ22" s="81"/>
      <c r="AK22" s="81"/>
      <c r="AL22" s="81"/>
      <c r="AM22" s="81"/>
      <c r="AN22" s="81"/>
      <c r="BA22" s="593" t="s">
        <v>0</v>
      </c>
      <c r="BB22" s="594"/>
      <c r="BC22" s="594"/>
      <c r="BD22" s="594"/>
      <c r="BE22" s="594"/>
      <c r="BF22" s="594"/>
      <c r="BG22" s="594"/>
      <c r="BH22" s="594"/>
      <c r="BI22" s="594"/>
      <c r="BJ22" s="594"/>
      <c r="BK22" s="594"/>
      <c r="BL22" s="594"/>
      <c r="BM22" s="598" t="s">
        <v>143</v>
      </c>
      <c r="BN22" s="598"/>
      <c r="BO22" s="598"/>
      <c r="BP22" s="598"/>
      <c r="BQ22" s="599"/>
    </row>
    <row r="23" spans="3:79" ht="9.9499999999999993" customHeight="1" thickBot="1" x14ac:dyDescent="0.2">
      <c r="C23" s="589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2"/>
      <c r="S23" s="589"/>
      <c r="T23" s="590"/>
      <c r="U23" s="590"/>
      <c r="V23" s="590"/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2"/>
      <c r="AH23" s="81"/>
      <c r="AI23" s="81"/>
      <c r="AJ23" s="81"/>
      <c r="AK23" s="81"/>
      <c r="AL23" s="81"/>
      <c r="AM23" s="81"/>
      <c r="AN23" s="81"/>
      <c r="BA23" s="595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600"/>
      <c r="BN23" s="600"/>
      <c r="BO23" s="600"/>
      <c r="BP23" s="600"/>
      <c r="BQ23" s="601"/>
    </row>
    <row r="24" spans="3:79" ht="9.9499999999999993" customHeight="1" thickTop="1" thickBot="1" x14ac:dyDescent="0.2">
      <c r="C24" s="604" t="s">
        <v>196</v>
      </c>
      <c r="D24" s="605"/>
      <c r="E24" s="605"/>
      <c r="F24" s="605"/>
      <c r="G24" s="605"/>
      <c r="H24" s="605"/>
      <c r="I24" s="605"/>
      <c r="J24" s="605"/>
      <c r="K24" s="605"/>
      <c r="L24" s="606">
        <v>20</v>
      </c>
      <c r="M24" s="606"/>
      <c r="N24" s="606"/>
      <c r="O24" s="606"/>
      <c r="P24" s="606"/>
      <c r="Q24" s="607"/>
      <c r="S24" s="705" t="s">
        <v>204</v>
      </c>
      <c r="T24" s="706"/>
      <c r="U24" s="706"/>
      <c r="V24" s="706"/>
      <c r="W24" s="706"/>
      <c r="X24" s="706"/>
      <c r="Y24" s="706"/>
      <c r="Z24" s="706"/>
      <c r="AA24" s="707"/>
      <c r="AB24" s="708">
        <v>7</v>
      </c>
      <c r="AC24" s="708"/>
      <c r="AD24" s="708"/>
      <c r="AE24" s="708"/>
      <c r="AF24" s="708"/>
      <c r="AG24" s="709"/>
      <c r="AH24" s="81"/>
      <c r="AI24" s="81"/>
      <c r="AJ24" s="81"/>
      <c r="AK24" s="81"/>
      <c r="AL24" s="81"/>
      <c r="AM24" s="81"/>
      <c r="AN24" s="81"/>
      <c r="BA24" s="596"/>
      <c r="BB24" s="597"/>
      <c r="BC24" s="597"/>
      <c r="BD24" s="597"/>
      <c r="BE24" s="597"/>
      <c r="BF24" s="597"/>
      <c r="BG24" s="597"/>
      <c r="BH24" s="597"/>
      <c r="BI24" s="597"/>
      <c r="BJ24" s="597"/>
      <c r="BK24" s="597"/>
      <c r="BL24" s="597"/>
      <c r="BM24" s="602"/>
      <c r="BN24" s="602"/>
      <c r="BO24" s="602"/>
      <c r="BP24" s="602"/>
      <c r="BQ24" s="603"/>
    </row>
    <row r="25" spans="3:79" ht="9.9499999999999993" customHeight="1" thickTop="1" thickBot="1" x14ac:dyDescent="0.2">
      <c r="C25" s="535"/>
      <c r="D25" s="536"/>
      <c r="E25" s="536"/>
      <c r="F25" s="536"/>
      <c r="G25" s="536"/>
      <c r="H25" s="536"/>
      <c r="I25" s="536"/>
      <c r="J25" s="536"/>
      <c r="K25" s="536"/>
      <c r="L25" s="533"/>
      <c r="M25" s="533"/>
      <c r="N25" s="533"/>
      <c r="O25" s="533"/>
      <c r="P25" s="533"/>
      <c r="Q25" s="534"/>
      <c r="S25" s="530"/>
      <c r="T25" s="531"/>
      <c r="U25" s="531"/>
      <c r="V25" s="531"/>
      <c r="W25" s="531"/>
      <c r="X25" s="531"/>
      <c r="Y25" s="531"/>
      <c r="Z25" s="531"/>
      <c r="AA25" s="532"/>
      <c r="AB25" s="699"/>
      <c r="AC25" s="699"/>
      <c r="AD25" s="699"/>
      <c r="AE25" s="699"/>
      <c r="AF25" s="699"/>
      <c r="AG25" s="700"/>
      <c r="AI25" s="608" t="s">
        <v>100</v>
      </c>
      <c r="AJ25" s="609"/>
      <c r="AK25" s="609"/>
      <c r="AL25" s="609"/>
      <c r="AM25" s="609"/>
      <c r="AN25" s="609"/>
      <c r="AO25" s="609"/>
      <c r="AP25" s="610"/>
      <c r="AQ25" s="610"/>
      <c r="AR25" s="610"/>
      <c r="AS25" s="610"/>
      <c r="AT25" s="610"/>
      <c r="AU25" s="610"/>
      <c r="AV25" s="610"/>
      <c r="AW25" s="610"/>
      <c r="AX25" s="610"/>
      <c r="AY25" s="610"/>
      <c r="AZ25" s="611"/>
      <c r="BA25" s="710"/>
      <c r="BB25" s="711"/>
      <c r="BC25" s="711"/>
      <c r="BD25" s="711"/>
      <c r="BE25" s="712" t="s">
        <v>24</v>
      </c>
      <c r="BF25" s="712"/>
      <c r="BG25" s="713"/>
      <c r="BH25" s="713"/>
      <c r="BI25" s="713"/>
      <c r="BJ25" s="713"/>
      <c r="BK25" s="714" t="s">
        <v>25</v>
      </c>
      <c r="BL25" s="715"/>
      <c r="BM25" s="566"/>
      <c r="BN25" s="567"/>
      <c r="BO25" s="567"/>
      <c r="BP25" s="618" t="s">
        <v>145</v>
      </c>
      <c r="BQ25" s="619"/>
    </row>
    <row r="26" spans="3:79" ht="9.9499999999999993" customHeight="1" x14ac:dyDescent="0.15">
      <c r="C26" s="527" t="s">
        <v>194</v>
      </c>
      <c r="D26" s="528"/>
      <c r="E26" s="528"/>
      <c r="F26" s="528"/>
      <c r="G26" s="528"/>
      <c r="H26" s="528"/>
      <c r="I26" s="528"/>
      <c r="J26" s="528"/>
      <c r="K26" s="529"/>
      <c r="L26" s="533">
        <v>18</v>
      </c>
      <c r="M26" s="533"/>
      <c r="N26" s="533"/>
      <c r="O26" s="533"/>
      <c r="P26" s="533"/>
      <c r="Q26" s="534"/>
      <c r="S26" s="527" t="s">
        <v>205</v>
      </c>
      <c r="T26" s="528"/>
      <c r="U26" s="528"/>
      <c r="V26" s="528"/>
      <c r="W26" s="528"/>
      <c r="X26" s="528"/>
      <c r="Y26" s="528"/>
      <c r="Z26" s="528"/>
      <c r="AA26" s="529"/>
      <c r="AB26" s="699">
        <v>6</v>
      </c>
      <c r="AC26" s="699"/>
      <c r="AD26" s="699"/>
      <c r="AE26" s="699"/>
      <c r="AF26" s="699"/>
      <c r="AG26" s="700"/>
      <c r="AI26" s="310"/>
      <c r="AJ26" s="311"/>
      <c r="AK26" s="311"/>
      <c r="AL26" s="311"/>
      <c r="AM26" s="311"/>
      <c r="AN26" s="311"/>
      <c r="AO26" s="311"/>
      <c r="AP26" s="612"/>
      <c r="AQ26" s="612"/>
      <c r="AR26" s="612"/>
      <c r="AS26" s="612"/>
      <c r="AT26" s="612"/>
      <c r="AU26" s="612"/>
      <c r="AV26" s="612"/>
      <c r="AW26" s="612"/>
      <c r="AX26" s="612"/>
      <c r="AY26" s="612"/>
      <c r="AZ26" s="613"/>
      <c r="BA26" s="125"/>
      <c r="BB26" s="118"/>
      <c r="BC26" s="118"/>
      <c r="BD26" s="118"/>
      <c r="BE26" s="553"/>
      <c r="BF26" s="553"/>
      <c r="BG26" s="556"/>
      <c r="BH26" s="556"/>
      <c r="BI26" s="556"/>
      <c r="BJ26" s="556"/>
      <c r="BK26" s="560"/>
      <c r="BL26" s="561"/>
      <c r="BM26" s="566"/>
      <c r="BN26" s="567"/>
      <c r="BO26" s="567"/>
      <c r="BP26" s="572" t="s">
        <v>144</v>
      </c>
      <c r="BQ26" s="573"/>
      <c r="BS26" s="620" t="s">
        <v>183</v>
      </c>
      <c r="BT26" s="621"/>
      <c r="BU26" s="621"/>
      <c r="BV26" s="621"/>
      <c r="BW26" s="621"/>
      <c r="BX26" s="621"/>
      <c r="BY26" s="621"/>
      <c r="BZ26" s="622"/>
    </row>
    <row r="27" spans="3:79" ht="9.9499999999999993" customHeight="1" x14ac:dyDescent="0.15">
      <c r="C27" s="530"/>
      <c r="D27" s="531"/>
      <c r="E27" s="531"/>
      <c r="F27" s="531"/>
      <c r="G27" s="531"/>
      <c r="H27" s="531"/>
      <c r="I27" s="531"/>
      <c r="J27" s="531"/>
      <c r="K27" s="532"/>
      <c r="L27" s="533"/>
      <c r="M27" s="533"/>
      <c r="N27" s="533"/>
      <c r="O27" s="533"/>
      <c r="P27" s="533"/>
      <c r="Q27" s="534"/>
      <c r="S27" s="530"/>
      <c r="T27" s="531"/>
      <c r="U27" s="531"/>
      <c r="V27" s="531"/>
      <c r="W27" s="531"/>
      <c r="X27" s="531"/>
      <c r="Y27" s="531"/>
      <c r="Z27" s="531"/>
      <c r="AA27" s="532"/>
      <c r="AB27" s="699"/>
      <c r="AC27" s="699"/>
      <c r="AD27" s="699"/>
      <c r="AE27" s="699"/>
      <c r="AF27" s="699"/>
      <c r="AG27" s="700"/>
      <c r="AI27" s="208"/>
      <c r="AJ27" s="95"/>
      <c r="AK27" s="95"/>
      <c r="AL27" s="95"/>
      <c r="AM27" s="95"/>
      <c r="AN27" s="95"/>
      <c r="AO27" s="95"/>
      <c r="AP27" s="543"/>
      <c r="AQ27" s="543"/>
      <c r="AR27" s="543"/>
      <c r="AS27" s="543"/>
      <c r="AT27" s="543"/>
      <c r="AU27" s="543"/>
      <c r="AV27" s="543"/>
      <c r="AW27" s="543"/>
      <c r="AX27" s="543"/>
      <c r="AY27" s="543"/>
      <c r="AZ27" s="544"/>
      <c r="BA27" s="704"/>
      <c r="BB27" s="576"/>
      <c r="BC27" s="576"/>
      <c r="BD27" s="576"/>
      <c r="BE27" s="577"/>
      <c r="BF27" s="577"/>
      <c r="BG27" s="578"/>
      <c r="BH27" s="578"/>
      <c r="BI27" s="578"/>
      <c r="BJ27" s="578"/>
      <c r="BK27" s="579"/>
      <c r="BL27" s="580"/>
      <c r="BM27" s="581"/>
      <c r="BN27" s="582"/>
      <c r="BO27" s="582"/>
      <c r="BP27" s="583"/>
      <c r="BQ27" s="584"/>
      <c r="BS27" s="623"/>
      <c r="BT27" s="624"/>
      <c r="BU27" s="624"/>
      <c r="BV27" s="624"/>
      <c r="BW27" s="624"/>
      <c r="BX27" s="624"/>
      <c r="BY27" s="624"/>
      <c r="BZ27" s="625"/>
    </row>
    <row r="28" spans="3:79" ht="9.9499999999999993" customHeight="1" x14ac:dyDescent="0.15">
      <c r="C28" s="527" t="s">
        <v>195</v>
      </c>
      <c r="D28" s="528"/>
      <c r="E28" s="528"/>
      <c r="F28" s="528"/>
      <c r="G28" s="528"/>
      <c r="H28" s="528"/>
      <c r="I28" s="528"/>
      <c r="J28" s="528"/>
      <c r="K28" s="529"/>
      <c r="L28" s="533">
        <v>16</v>
      </c>
      <c r="M28" s="533"/>
      <c r="N28" s="533"/>
      <c r="O28" s="533"/>
      <c r="P28" s="533"/>
      <c r="Q28" s="534"/>
      <c r="S28" s="527" t="s">
        <v>206</v>
      </c>
      <c r="T28" s="528"/>
      <c r="U28" s="528"/>
      <c r="V28" s="528"/>
      <c r="W28" s="528"/>
      <c r="X28" s="528"/>
      <c r="Y28" s="528"/>
      <c r="Z28" s="528"/>
      <c r="AA28" s="529"/>
      <c r="AB28" s="699">
        <v>5</v>
      </c>
      <c r="AC28" s="699"/>
      <c r="AD28" s="699"/>
      <c r="AE28" s="699"/>
      <c r="AF28" s="699"/>
      <c r="AG28" s="700"/>
      <c r="AI28" s="208" t="s">
        <v>102</v>
      </c>
      <c r="AJ28" s="95"/>
      <c r="AK28" s="95"/>
      <c r="AL28" s="95"/>
      <c r="AM28" s="95"/>
      <c r="AN28" s="95"/>
      <c r="AO28" s="95"/>
      <c r="AP28" s="543"/>
      <c r="AQ28" s="543"/>
      <c r="AR28" s="543"/>
      <c r="AS28" s="543"/>
      <c r="AT28" s="543"/>
      <c r="AU28" s="543"/>
      <c r="AV28" s="543"/>
      <c r="AW28" s="543"/>
      <c r="AX28" s="543"/>
      <c r="AY28" s="543"/>
      <c r="AZ28" s="544"/>
      <c r="BA28" s="703"/>
      <c r="BB28" s="551"/>
      <c r="BC28" s="551"/>
      <c r="BD28" s="551"/>
      <c r="BE28" s="552" t="s">
        <v>24</v>
      </c>
      <c r="BF28" s="552"/>
      <c r="BG28" s="555"/>
      <c r="BH28" s="555"/>
      <c r="BI28" s="555"/>
      <c r="BJ28" s="555"/>
      <c r="BK28" s="558" t="s">
        <v>25</v>
      </c>
      <c r="BL28" s="559"/>
      <c r="BM28" s="564"/>
      <c r="BN28" s="565"/>
      <c r="BO28" s="565"/>
      <c r="BP28" s="570" t="s">
        <v>146</v>
      </c>
      <c r="BQ28" s="571"/>
      <c r="BS28" s="623"/>
      <c r="BT28" s="624"/>
      <c r="BU28" s="624"/>
      <c r="BV28" s="624"/>
      <c r="BW28" s="624"/>
      <c r="BX28" s="624"/>
      <c r="BY28" s="624"/>
      <c r="BZ28" s="625"/>
    </row>
    <row r="29" spans="3:79" ht="9.9499999999999993" customHeight="1" x14ac:dyDescent="0.15">
      <c r="C29" s="530"/>
      <c r="D29" s="531"/>
      <c r="E29" s="531"/>
      <c r="F29" s="531"/>
      <c r="G29" s="531"/>
      <c r="H29" s="531"/>
      <c r="I29" s="531"/>
      <c r="J29" s="531"/>
      <c r="K29" s="532"/>
      <c r="L29" s="533"/>
      <c r="M29" s="533"/>
      <c r="N29" s="533"/>
      <c r="O29" s="533"/>
      <c r="P29" s="533"/>
      <c r="Q29" s="534"/>
      <c r="S29" s="530"/>
      <c r="T29" s="531"/>
      <c r="U29" s="531"/>
      <c r="V29" s="531"/>
      <c r="W29" s="531"/>
      <c r="X29" s="531"/>
      <c r="Y29" s="531"/>
      <c r="Z29" s="531"/>
      <c r="AA29" s="532"/>
      <c r="AB29" s="699"/>
      <c r="AC29" s="699"/>
      <c r="AD29" s="699"/>
      <c r="AE29" s="699"/>
      <c r="AF29" s="699"/>
      <c r="AG29" s="700"/>
      <c r="AI29" s="208"/>
      <c r="AJ29" s="95"/>
      <c r="AK29" s="95"/>
      <c r="AL29" s="95"/>
      <c r="AM29" s="95"/>
      <c r="AN29" s="95"/>
      <c r="AO29" s="95"/>
      <c r="AP29" s="543"/>
      <c r="AQ29" s="543"/>
      <c r="AR29" s="543"/>
      <c r="AS29" s="543"/>
      <c r="AT29" s="543"/>
      <c r="AU29" s="543"/>
      <c r="AV29" s="543"/>
      <c r="AW29" s="543"/>
      <c r="AX29" s="543"/>
      <c r="AY29" s="543"/>
      <c r="AZ29" s="544"/>
      <c r="BA29" s="125"/>
      <c r="BB29" s="118"/>
      <c r="BC29" s="118"/>
      <c r="BD29" s="118"/>
      <c r="BE29" s="553"/>
      <c r="BF29" s="553"/>
      <c r="BG29" s="556"/>
      <c r="BH29" s="556"/>
      <c r="BI29" s="556"/>
      <c r="BJ29" s="556"/>
      <c r="BK29" s="560"/>
      <c r="BL29" s="561"/>
      <c r="BM29" s="566"/>
      <c r="BN29" s="567"/>
      <c r="BO29" s="567"/>
      <c r="BP29" s="572" t="s">
        <v>144</v>
      </c>
      <c r="BQ29" s="573"/>
      <c r="BS29" s="385"/>
      <c r="BT29" s="380"/>
      <c r="BU29" s="380"/>
      <c r="BV29" s="380"/>
      <c r="BW29" s="380"/>
      <c r="BX29" s="380"/>
      <c r="BY29" s="121" t="s">
        <v>148</v>
      </c>
      <c r="BZ29" s="127"/>
    </row>
    <row r="30" spans="3:79" ht="9.9499999999999993" customHeight="1" x14ac:dyDescent="0.15">
      <c r="C30" s="527" t="s">
        <v>198</v>
      </c>
      <c r="D30" s="528"/>
      <c r="E30" s="528"/>
      <c r="F30" s="528"/>
      <c r="G30" s="528"/>
      <c r="H30" s="528"/>
      <c r="I30" s="528"/>
      <c r="J30" s="528"/>
      <c r="K30" s="529"/>
      <c r="L30" s="533">
        <v>14</v>
      </c>
      <c r="M30" s="533"/>
      <c r="N30" s="533"/>
      <c r="O30" s="533"/>
      <c r="P30" s="533"/>
      <c r="Q30" s="534"/>
      <c r="S30" s="527" t="s">
        <v>207</v>
      </c>
      <c r="T30" s="528"/>
      <c r="U30" s="528"/>
      <c r="V30" s="528"/>
      <c r="W30" s="528"/>
      <c r="X30" s="528"/>
      <c r="Y30" s="528"/>
      <c r="Z30" s="528"/>
      <c r="AA30" s="529"/>
      <c r="AB30" s="699">
        <v>4</v>
      </c>
      <c r="AC30" s="699"/>
      <c r="AD30" s="699"/>
      <c r="AE30" s="699"/>
      <c r="AF30" s="699"/>
      <c r="AG30" s="700"/>
      <c r="AI30" s="208"/>
      <c r="AJ30" s="95"/>
      <c r="AK30" s="95"/>
      <c r="AL30" s="95"/>
      <c r="AM30" s="95"/>
      <c r="AN30" s="95"/>
      <c r="AO30" s="95"/>
      <c r="AP30" s="543"/>
      <c r="AQ30" s="543"/>
      <c r="AR30" s="543"/>
      <c r="AS30" s="543"/>
      <c r="AT30" s="543"/>
      <c r="AU30" s="543"/>
      <c r="AV30" s="543"/>
      <c r="AW30" s="543"/>
      <c r="AX30" s="543"/>
      <c r="AY30" s="543"/>
      <c r="AZ30" s="544"/>
      <c r="BA30" s="704"/>
      <c r="BB30" s="576"/>
      <c r="BC30" s="576"/>
      <c r="BD30" s="576"/>
      <c r="BE30" s="577"/>
      <c r="BF30" s="577"/>
      <c r="BG30" s="578"/>
      <c r="BH30" s="578"/>
      <c r="BI30" s="578"/>
      <c r="BJ30" s="578"/>
      <c r="BK30" s="579"/>
      <c r="BL30" s="580"/>
      <c r="BM30" s="581"/>
      <c r="BN30" s="582"/>
      <c r="BO30" s="582"/>
      <c r="BP30" s="583"/>
      <c r="BQ30" s="584"/>
      <c r="BS30" s="385"/>
      <c r="BT30" s="380"/>
      <c r="BU30" s="380"/>
      <c r="BV30" s="380"/>
      <c r="BW30" s="380"/>
      <c r="BX30" s="380"/>
      <c r="BY30" s="121"/>
      <c r="BZ30" s="127"/>
    </row>
    <row r="31" spans="3:79" ht="9.9499999999999993" customHeight="1" x14ac:dyDescent="0.15">
      <c r="C31" s="530"/>
      <c r="D31" s="531"/>
      <c r="E31" s="531"/>
      <c r="F31" s="531"/>
      <c r="G31" s="531"/>
      <c r="H31" s="531"/>
      <c r="I31" s="531"/>
      <c r="J31" s="531"/>
      <c r="K31" s="532"/>
      <c r="L31" s="533"/>
      <c r="M31" s="533"/>
      <c r="N31" s="533"/>
      <c r="O31" s="533"/>
      <c r="P31" s="533"/>
      <c r="Q31" s="534"/>
      <c r="S31" s="530"/>
      <c r="T31" s="531"/>
      <c r="U31" s="531"/>
      <c r="V31" s="531"/>
      <c r="W31" s="531"/>
      <c r="X31" s="531"/>
      <c r="Y31" s="531"/>
      <c r="Z31" s="531"/>
      <c r="AA31" s="532"/>
      <c r="AB31" s="699"/>
      <c r="AC31" s="699"/>
      <c r="AD31" s="699"/>
      <c r="AE31" s="699"/>
      <c r="AF31" s="699"/>
      <c r="AG31" s="700"/>
      <c r="AI31" s="208" t="s">
        <v>101</v>
      </c>
      <c r="AJ31" s="95"/>
      <c r="AK31" s="95"/>
      <c r="AL31" s="95"/>
      <c r="AM31" s="95"/>
      <c r="AN31" s="95"/>
      <c r="AO31" s="95"/>
      <c r="AP31" s="543"/>
      <c r="AQ31" s="543"/>
      <c r="AR31" s="543"/>
      <c r="AS31" s="543"/>
      <c r="AT31" s="543"/>
      <c r="AU31" s="543"/>
      <c r="AV31" s="543"/>
      <c r="AW31" s="543"/>
      <c r="AX31" s="543"/>
      <c r="AY31" s="543"/>
      <c r="AZ31" s="544"/>
      <c r="BA31" s="703"/>
      <c r="BB31" s="551"/>
      <c r="BC31" s="551"/>
      <c r="BD31" s="551"/>
      <c r="BE31" s="552" t="s">
        <v>24</v>
      </c>
      <c r="BF31" s="552"/>
      <c r="BG31" s="555"/>
      <c r="BH31" s="555"/>
      <c r="BI31" s="555"/>
      <c r="BJ31" s="555"/>
      <c r="BK31" s="558" t="s">
        <v>25</v>
      </c>
      <c r="BL31" s="559"/>
      <c r="BM31" s="564"/>
      <c r="BN31" s="565"/>
      <c r="BO31" s="565"/>
      <c r="BP31" s="570" t="s">
        <v>147</v>
      </c>
      <c r="BQ31" s="571"/>
      <c r="BS31" s="385"/>
      <c r="BT31" s="380"/>
      <c r="BU31" s="380"/>
      <c r="BV31" s="380"/>
      <c r="BW31" s="380"/>
      <c r="BX31" s="380"/>
      <c r="BY31" s="121"/>
      <c r="BZ31" s="127"/>
    </row>
    <row r="32" spans="3:79" ht="9.9499999999999993" customHeight="1" x14ac:dyDescent="0.15">
      <c r="C32" s="527" t="s">
        <v>199</v>
      </c>
      <c r="D32" s="528"/>
      <c r="E32" s="528"/>
      <c r="F32" s="528"/>
      <c r="G32" s="528"/>
      <c r="H32" s="528"/>
      <c r="I32" s="528"/>
      <c r="J32" s="528"/>
      <c r="K32" s="529"/>
      <c r="L32" s="533">
        <v>12</v>
      </c>
      <c r="M32" s="533"/>
      <c r="N32" s="533"/>
      <c r="O32" s="533"/>
      <c r="P32" s="533"/>
      <c r="Q32" s="534"/>
      <c r="S32" s="527" t="s">
        <v>208</v>
      </c>
      <c r="T32" s="528"/>
      <c r="U32" s="528"/>
      <c r="V32" s="528"/>
      <c r="W32" s="528"/>
      <c r="X32" s="528"/>
      <c r="Y32" s="528"/>
      <c r="Z32" s="528"/>
      <c r="AA32" s="529"/>
      <c r="AB32" s="699">
        <v>3</v>
      </c>
      <c r="AC32" s="699"/>
      <c r="AD32" s="699"/>
      <c r="AE32" s="699"/>
      <c r="AF32" s="699"/>
      <c r="AG32" s="700"/>
      <c r="AI32" s="541"/>
      <c r="AJ32" s="542"/>
      <c r="AK32" s="542"/>
      <c r="AL32" s="542"/>
      <c r="AM32" s="542"/>
      <c r="AN32" s="542"/>
      <c r="AO32" s="542"/>
      <c r="AP32" s="545"/>
      <c r="AQ32" s="545"/>
      <c r="AR32" s="545"/>
      <c r="AS32" s="545"/>
      <c r="AT32" s="545"/>
      <c r="AU32" s="545"/>
      <c r="AV32" s="545"/>
      <c r="AW32" s="545"/>
      <c r="AX32" s="545"/>
      <c r="AY32" s="545"/>
      <c r="AZ32" s="546"/>
      <c r="BA32" s="125"/>
      <c r="BB32" s="118"/>
      <c r="BC32" s="118"/>
      <c r="BD32" s="118"/>
      <c r="BE32" s="553"/>
      <c r="BF32" s="553"/>
      <c r="BG32" s="556"/>
      <c r="BH32" s="556"/>
      <c r="BI32" s="556"/>
      <c r="BJ32" s="556"/>
      <c r="BK32" s="560"/>
      <c r="BL32" s="561"/>
      <c r="BM32" s="566"/>
      <c r="BN32" s="567"/>
      <c r="BO32" s="567"/>
      <c r="BP32" s="572" t="s">
        <v>144</v>
      </c>
      <c r="BQ32" s="573"/>
      <c r="BS32" s="385"/>
      <c r="BT32" s="380"/>
      <c r="BU32" s="380"/>
      <c r="BV32" s="380"/>
      <c r="BW32" s="380"/>
      <c r="BX32" s="380"/>
      <c r="BY32" s="121"/>
      <c r="BZ32" s="127"/>
    </row>
    <row r="33" spans="3:78" ht="9.9499999999999993" customHeight="1" thickBot="1" x14ac:dyDescent="0.2">
      <c r="C33" s="530"/>
      <c r="D33" s="531"/>
      <c r="E33" s="531"/>
      <c r="F33" s="531"/>
      <c r="G33" s="531"/>
      <c r="H33" s="531"/>
      <c r="I33" s="531"/>
      <c r="J33" s="531"/>
      <c r="K33" s="532"/>
      <c r="L33" s="533"/>
      <c r="M33" s="533"/>
      <c r="N33" s="533"/>
      <c r="O33" s="533"/>
      <c r="P33" s="533"/>
      <c r="Q33" s="534"/>
      <c r="S33" s="530"/>
      <c r="T33" s="531"/>
      <c r="U33" s="531"/>
      <c r="V33" s="531"/>
      <c r="W33" s="531"/>
      <c r="X33" s="531"/>
      <c r="Y33" s="531"/>
      <c r="Z33" s="531"/>
      <c r="AA33" s="532"/>
      <c r="AB33" s="699"/>
      <c r="AC33" s="699"/>
      <c r="AD33" s="699"/>
      <c r="AE33" s="699"/>
      <c r="AF33" s="699"/>
      <c r="AG33" s="700"/>
      <c r="AI33" s="247"/>
      <c r="AJ33" s="248"/>
      <c r="AK33" s="248"/>
      <c r="AL33" s="248"/>
      <c r="AM33" s="248"/>
      <c r="AN33" s="248"/>
      <c r="AO33" s="248"/>
      <c r="AP33" s="547"/>
      <c r="AQ33" s="547"/>
      <c r="AR33" s="547"/>
      <c r="AS33" s="547"/>
      <c r="AT33" s="547"/>
      <c r="AU33" s="547"/>
      <c r="AV33" s="547"/>
      <c r="AW33" s="547"/>
      <c r="AX33" s="547"/>
      <c r="AY33" s="547"/>
      <c r="AZ33" s="548"/>
      <c r="BA33" s="126"/>
      <c r="BB33" s="120"/>
      <c r="BC33" s="120"/>
      <c r="BD33" s="120"/>
      <c r="BE33" s="554"/>
      <c r="BF33" s="554"/>
      <c r="BG33" s="557"/>
      <c r="BH33" s="557"/>
      <c r="BI33" s="557"/>
      <c r="BJ33" s="557"/>
      <c r="BK33" s="562"/>
      <c r="BL33" s="563"/>
      <c r="BM33" s="568"/>
      <c r="BN33" s="569"/>
      <c r="BO33" s="569"/>
      <c r="BP33" s="574"/>
      <c r="BQ33" s="575"/>
      <c r="BS33" s="386"/>
      <c r="BT33" s="381"/>
      <c r="BU33" s="381"/>
      <c r="BV33" s="381"/>
      <c r="BW33" s="381"/>
      <c r="BX33" s="381"/>
      <c r="BY33" s="123"/>
      <c r="BZ33" s="128"/>
    </row>
    <row r="34" spans="3:78" ht="9.9499999999999993" customHeight="1" x14ac:dyDescent="0.15">
      <c r="C34" s="527" t="s">
        <v>200</v>
      </c>
      <c r="D34" s="528"/>
      <c r="E34" s="528"/>
      <c r="F34" s="528"/>
      <c r="G34" s="528"/>
      <c r="H34" s="528"/>
      <c r="I34" s="528"/>
      <c r="J34" s="528"/>
      <c r="K34" s="529"/>
      <c r="L34" s="533">
        <v>11</v>
      </c>
      <c r="M34" s="533"/>
      <c r="N34" s="533"/>
      <c r="O34" s="533"/>
      <c r="P34" s="533"/>
      <c r="Q34" s="534"/>
      <c r="S34" s="527" t="s">
        <v>209</v>
      </c>
      <c r="T34" s="528"/>
      <c r="U34" s="528"/>
      <c r="V34" s="528"/>
      <c r="W34" s="528"/>
      <c r="X34" s="528"/>
      <c r="Y34" s="528"/>
      <c r="Z34" s="528"/>
      <c r="AA34" s="529"/>
      <c r="AB34" s="699">
        <v>2</v>
      </c>
      <c r="AC34" s="699"/>
      <c r="AD34" s="699"/>
      <c r="AE34" s="699"/>
      <c r="AF34" s="699"/>
      <c r="AG34" s="700"/>
    </row>
    <row r="35" spans="3:78" ht="9.9499999999999993" customHeight="1" x14ac:dyDescent="0.15">
      <c r="C35" s="530"/>
      <c r="D35" s="531"/>
      <c r="E35" s="531"/>
      <c r="F35" s="531"/>
      <c r="G35" s="531"/>
      <c r="H35" s="531"/>
      <c r="I35" s="531"/>
      <c r="J35" s="531"/>
      <c r="K35" s="532"/>
      <c r="L35" s="533"/>
      <c r="M35" s="533"/>
      <c r="N35" s="533"/>
      <c r="O35" s="533"/>
      <c r="P35" s="533"/>
      <c r="Q35" s="534"/>
      <c r="S35" s="530"/>
      <c r="T35" s="531"/>
      <c r="U35" s="531"/>
      <c r="V35" s="531"/>
      <c r="W35" s="531"/>
      <c r="X35" s="531"/>
      <c r="Y35" s="531"/>
      <c r="Z35" s="531"/>
      <c r="AA35" s="532"/>
      <c r="AB35" s="699"/>
      <c r="AC35" s="699"/>
      <c r="AD35" s="699"/>
      <c r="AE35" s="699"/>
      <c r="AF35" s="699"/>
      <c r="AG35" s="700"/>
    </row>
    <row r="36" spans="3:78" ht="9.9499999999999993" customHeight="1" x14ac:dyDescent="0.15">
      <c r="C36" s="527" t="s">
        <v>201</v>
      </c>
      <c r="D36" s="528"/>
      <c r="E36" s="528"/>
      <c r="F36" s="528"/>
      <c r="G36" s="528"/>
      <c r="H36" s="528"/>
      <c r="I36" s="528"/>
      <c r="J36" s="528"/>
      <c r="K36" s="529"/>
      <c r="L36" s="533">
        <v>10</v>
      </c>
      <c r="M36" s="533"/>
      <c r="N36" s="533"/>
      <c r="O36" s="533"/>
      <c r="P36" s="533"/>
      <c r="Q36" s="534"/>
      <c r="S36" s="527" t="s">
        <v>210</v>
      </c>
      <c r="T36" s="528"/>
      <c r="U36" s="528"/>
      <c r="V36" s="528"/>
      <c r="W36" s="528"/>
      <c r="X36" s="528"/>
      <c r="Y36" s="528"/>
      <c r="Z36" s="528"/>
      <c r="AA36" s="529"/>
      <c r="AB36" s="699">
        <v>1</v>
      </c>
      <c r="AC36" s="699"/>
      <c r="AD36" s="699"/>
      <c r="AE36" s="699"/>
      <c r="AF36" s="699"/>
      <c r="AG36" s="700"/>
    </row>
    <row r="37" spans="3:78" ht="9.9499999999999993" customHeight="1" x14ac:dyDescent="0.15">
      <c r="C37" s="530"/>
      <c r="D37" s="531"/>
      <c r="E37" s="531"/>
      <c r="F37" s="531"/>
      <c r="G37" s="531"/>
      <c r="H37" s="531"/>
      <c r="I37" s="531"/>
      <c r="J37" s="531"/>
      <c r="K37" s="532"/>
      <c r="L37" s="533"/>
      <c r="M37" s="533"/>
      <c r="N37" s="533"/>
      <c r="O37" s="533"/>
      <c r="P37" s="533"/>
      <c r="Q37" s="534"/>
      <c r="S37" s="530"/>
      <c r="T37" s="531"/>
      <c r="U37" s="531"/>
      <c r="V37" s="531"/>
      <c r="W37" s="531"/>
      <c r="X37" s="531"/>
      <c r="Y37" s="531"/>
      <c r="Z37" s="531"/>
      <c r="AA37" s="532"/>
      <c r="AB37" s="699"/>
      <c r="AC37" s="699"/>
      <c r="AD37" s="699"/>
      <c r="AE37" s="699"/>
      <c r="AF37" s="699"/>
      <c r="AG37" s="700"/>
    </row>
    <row r="38" spans="3:78" ht="9.9499999999999993" customHeight="1" x14ac:dyDescent="0.15">
      <c r="C38" s="527" t="s">
        <v>202</v>
      </c>
      <c r="D38" s="528"/>
      <c r="E38" s="528"/>
      <c r="F38" s="528"/>
      <c r="G38" s="528"/>
      <c r="H38" s="528"/>
      <c r="I38" s="528"/>
      <c r="J38" s="528"/>
      <c r="K38" s="529"/>
      <c r="L38" s="533">
        <v>9</v>
      </c>
      <c r="M38" s="533"/>
      <c r="N38" s="533"/>
      <c r="O38" s="533"/>
      <c r="P38" s="533"/>
      <c r="Q38" s="534"/>
      <c r="S38" s="535" t="s">
        <v>197</v>
      </c>
      <c r="T38" s="536"/>
      <c r="U38" s="536"/>
      <c r="V38" s="536"/>
      <c r="W38" s="536"/>
      <c r="X38" s="536"/>
      <c r="Y38" s="536"/>
      <c r="Z38" s="536"/>
      <c r="AA38" s="536"/>
      <c r="AB38" s="699">
        <v>0</v>
      </c>
      <c r="AC38" s="699"/>
      <c r="AD38" s="699"/>
      <c r="AE38" s="699"/>
      <c r="AF38" s="699"/>
      <c r="AG38" s="700"/>
    </row>
    <row r="39" spans="3:78" ht="9.9499999999999993" customHeight="1" thickBot="1" x14ac:dyDescent="0.2">
      <c r="C39" s="530"/>
      <c r="D39" s="531"/>
      <c r="E39" s="531"/>
      <c r="F39" s="531"/>
      <c r="G39" s="531"/>
      <c r="H39" s="531"/>
      <c r="I39" s="531"/>
      <c r="J39" s="531"/>
      <c r="K39" s="532"/>
      <c r="L39" s="533"/>
      <c r="M39" s="533"/>
      <c r="N39" s="533"/>
      <c r="O39" s="533"/>
      <c r="P39" s="533"/>
      <c r="Q39" s="534"/>
      <c r="S39" s="537"/>
      <c r="T39" s="538"/>
      <c r="U39" s="538"/>
      <c r="V39" s="538"/>
      <c r="W39" s="538"/>
      <c r="X39" s="538"/>
      <c r="Y39" s="538"/>
      <c r="Z39" s="538"/>
      <c r="AA39" s="538"/>
      <c r="AB39" s="701"/>
      <c r="AC39" s="701"/>
      <c r="AD39" s="701"/>
      <c r="AE39" s="701"/>
      <c r="AF39" s="701"/>
      <c r="AG39" s="702"/>
    </row>
    <row r="40" spans="3:78" ht="9.9499999999999993" customHeight="1" x14ac:dyDescent="0.15">
      <c r="C40" s="527" t="s">
        <v>203</v>
      </c>
      <c r="D40" s="528"/>
      <c r="E40" s="528"/>
      <c r="F40" s="528"/>
      <c r="G40" s="528"/>
      <c r="H40" s="528"/>
      <c r="I40" s="528"/>
      <c r="J40" s="528"/>
      <c r="K40" s="529"/>
      <c r="L40" s="533">
        <v>8</v>
      </c>
      <c r="M40" s="533"/>
      <c r="N40" s="533"/>
      <c r="O40" s="533"/>
      <c r="P40" s="533"/>
      <c r="Q40" s="534"/>
      <c r="AB40" s="82"/>
      <c r="AC40" s="82"/>
      <c r="AD40" s="82"/>
      <c r="AE40" s="82"/>
      <c r="AF40" s="82"/>
      <c r="AG40" s="82"/>
    </row>
    <row r="41" spans="3:78" ht="9.9499999999999993" customHeight="1" thickBot="1" x14ac:dyDescent="0.2">
      <c r="C41" s="696"/>
      <c r="D41" s="697"/>
      <c r="E41" s="697"/>
      <c r="F41" s="697"/>
      <c r="G41" s="697"/>
      <c r="H41" s="697"/>
      <c r="I41" s="697"/>
      <c r="J41" s="697"/>
      <c r="K41" s="698"/>
      <c r="L41" s="539"/>
      <c r="M41" s="539"/>
      <c r="N41" s="539"/>
      <c r="O41" s="539"/>
      <c r="P41" s="539"/>
      <c r="Q41" s="540"/>
      <c r="AB41" s="82"/>
      <c r="AC41" s="82"/>
      <c r="AD41" s="82"/>
      <c r="AE41" s="82"/>
      <c r="AF41" s="82"/>
      <c r="AG41" s="82"/>
    </row>
    <row r="43" spans="3:78" ht="9.9499999999999993" customHeight="1" x14ac:dyDescent="0.15">
      <c r="C43" s="363" t="s">
        <v>217</v>
      </c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3"/>
      <c r="BN43" s="363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</row>
    <row r="44" spans="3:78" ht="9.9499999999999993" customHeight="1" thickBot="1" x14ac:dyDescent="0.2"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3"/>
      <c r="BG44" s="363"/>
      <c r="BH44" s="363"/>
      <c r="BI44" s="363"/>
      <c r="BJ44" s="363"/>
      <c r="BK44" s="363"/>
      <c r="BL44" s="363"/>
      <c r="BM44" s="363"/>
      <c r="BN44" s="363"/>
      <c r="BO44" s="363"/>
      <c r="BP44" s="363"/>
      <c r="BQ44" s="363"/>
      <c r="BR44" s="363"/>
      <c r="BS44" s="363"/>
      <c r="BT44" s="363"/>
      <c r="BU44" s="363"/>
      <c r="BV44" s="363"/>
      <c r="BW44" s="363"/>
      <c r="BX44" s="363"/>
      <c r="BY44" s="363"/>
      <c r="BZ44" s="363"/>
    </row>
    <row r="45" spans="3:78" ht="9.9499999999999993" customHeight="1" x14ac:dyDescent="0.15">
      <c r="C45" s="492" t="s">
        <v>134</v>
      </c>
      <c r="D45" s="493"/>
      <c r="E45" s="493"/>
      <c r="F45" s="493"/>
      <c r="G45" s="493"/>
      <c r="H45" s="493"/>
      <c r="I45" s="493"/>
      <c r="J45" s="493"/>
      <c r="K45" s="493"/>
      <c r="L45" s="494"/>
      <c r="M45" s="501" t="s">
        <v>35</v>
      </c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3"/>
      <c r="AB45" s="501" t="s">
        <v>36</v>
      </c>
      <c r="AC45" s="502"/>
      <c r="AD45" s="502"/>
      <c r="AE45" s="503"/>
      <c r="AI45" s="501" t="s">
        <v>219</v>
      </c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2"/>
      <c r="AV45" s="502"/>
      <c r="AW45" s="502"/>
      <c r="AX45" s="503"/>
      <c r="BB45" s="501" t="s">
        <v>135</v>
      </c>
      <c r="BC45" s="502"/>
      <c r="BD45" s="502"/>
      <c r="BE45" s="503"/>
      <c r="BI45" s="510" t="s">
        <v>218</v>
      </c>
      <c r="BJ45" s="510"/>
      <c r="BK45" s="510"/>
    </row>
    <row r="46" spans="3:78" ht="9.9499999999999993" customHeight="1" thickBot="1" x14ac:dyDescent="0.2">
      <c r="C46" s="495"/>
      <c r="D46" s="496"/>
      <c r="E46" s="496"/>
      <c r="F46" s="496"/>
      <c r="G46" s="496"/>
      <c r="H46" s="496"/>
      <c r="I46" s="496"/>
      <c r="J46" s="496"/>
      <c r="K46" s="496"/>
      <c r="L46" s="497"/>
      <c r="M46" s="504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6"/>
      <c r="AB46" s="504"/>
      <c r="AC46" s="505"/>
      <c r="AD46" s="505"/>
      <c r="AE46" s="506"/>
      <c r="AI46" s="504"/>
      <c r="AJ46" s="505"/>
      <c r="AK46" s="505"/>
      <c r="AL46" s="505"/>
      <c r="AM46" s="505"/>
      <c r="AN46" s="505"/>
      <c r="AO46" s="505"/>
      <c r="AP46" s="505"/>
      <c r="AQ46" s="505"/>
      <c r="AR46" s="505"/>
      <c r="AS46" s="505"/>
      <c r="AT46" s="505"/>
      <c r="AU46" s="505"/>
      <c r="AV46" s="505"/>
      <c r="AW46" s="505"/>
      <c r="AX46" s="506"/>
      <c r="BB46" s="507"/>
      <c r="BC46" s="508"/>
      <c r="BD46" s="508"/>
      <c r="BE46" s="509"/>
      <c r="BI46" s="510"/>
      <c r="BJ46" s="510"/>
      <c r="BK46" s="510"/>
    </row>
    <row r="47" spans="3:78" ht="9.9499999999999993" customHeight="1" x14ac:dyDescent="0.15">
      <c r="C47" s="495"/>
      <c r="D47" s="496"/>
      <c r="E47" s="496"/>
      <c r="F47" s="496"/>
      <c r="G47" s="496"/>
      <c r="H47" s="496"/>
      <c r="I47" s="496"/>
      <c r="J47" s="496"/>
      <c r="K47" s="496"/>
      <c r="L47" s="497"/>
      <c r="M47" s="511" t="s">
        <v>152</v>
      </c>
      <c r="N47" s="474"/>
      <c r="O47" s="513" t="s">
        <v>153</v>
      </c>
      <c r="P47" s="514"/>
      <c r="Q47" s="515" t="s">
        <v>154</v>
      </c>
      <c r="R47" s="474"/>
      <c r="S47" s="513" t="s">
        <v>155</v>
      </c>
      <c r="T47" s="514"/>
      <c r="U47" s="515" t="s">
        <v>156</v>
      </c>
      <c r="V47" s="474"/>
      <c r="W47" s="513" t="s">
        <v>157</v>
      </c>
      <c r="X47" s="478"/>
      <c r="Y47" s="469" t="s">
        <v>151</v>
      </c>
      <c r="Z47" s="470"/>
      <c r="AB47" s="516" t="s">
        <v>158</v>
      </c>
      <c r="AC47" s="517"/>
      <c r="AD47" s="520" t="s">
        <v>159</v>
      </c>
      <c r="AE47" s="521"/>
      <c r="AF47" s="469" t="s">
        <v>151</v>
      </c>
      <c r="AG47" s="470"/>
      <c r="AI47" s="524" t="s">
        <v>160</v>
      </c>
      <c r="AJ47" s="474"/>
      <c r="AK47" s="513" t="s">
        <v>161</v>
      </c>
      <c r="AL47" s="514"/>
      <c r="AM47" s="515" t="s">
        <v>162</v>
      </c>
      <c r="AN47" s="474"/>
      <c r="AO47" s="513" t="s">
        <v>163</v>
      </c>
      <c r="AP47" s="514"/>
      <c r="AQ47" s="513" t="s">
        <v>164</v>
      </c>
      <c r="AR47" s="474"/>
      <c r="AS47" s="513" t="s">
        <v>165</v>
      </c>
      <c r="AT47" s="514"/>
      <c r="AU47" s="515" t="s">
        <v>166</v>
      </c>
      <c r="AV47" s="474"/>
      <c r="AW47" s="513" t="s">
        <v>167</v>
      </c>
      <c r="AX47" s="478"/>
      <c r="AY47" s="469" t="s">
        <v>151</v>
      </c>
      <c r="AZ47" s="470"/>
      <c r="BA47" s="39"/>
      <c r="BB47" s="471" t="s">
        <v>168</v>
      </c>
      <c r="BC47" s="472"/>
      <c r="BD47" s="475" t="s">
        <v>169</v>
      </c>
      <c r="BE47" s="476"/>
      <c r="BF47" s="469" t="s">
        <v>151</v>
      </c>
      <c r="BG47" s="470"/>
      <c r="BI47" s="510"/>
      <c r="BJ47" s="510"/>
      <c r="BK47" s="510"/>
      <c r="BL47" s="61"/>
      <c r="BR47" s="2"/>
      <c r="BS47" s="2"/>
      <c r="BT47" s="2"/>
      <c r="BU47" s="2"/>
      <c r="BV47" s="2"/>
      <c r="BW47" s="2"/>
      <c r="BX47" s="2"/>
    </row>
    <row r="48" spans="3:78" ht="9.9499999999999993" customHeight="1" x14ac:dyDescent="0.15">
      <c r="C48" s="495"/>
      <c r="D48" s="496"/>
      <c r="E48" s="496"/>
      <c r="F48" s="496"/>
      <c r="G48" s="496"/>
      <c r="H48" s="496"/>
      <c r="I48" s="496"/>
      <c r="J48" s="496"/>
      <c r="K48" s="496"/>
      <c r="L48" s="497"/>
      <c r="M48" s="512"/>
      <c r="N48" s="474"/>
      <c r="O48" s="477"/>
      <c r="P48" s="514"/>
      <c r="Q48" s="474"/>
      <c r="R48" s="474"/>
      <c r="S48" s="477"/>
      <c r="T48" s="514"/>
      <c r="U48" s="474"/>
      <c r="V48" s="474"/>
      <c r="W48" s="477"/>
      <c r="X48" s="478"/>
      <c r="Y48" s="469"/>
      <c r="Z48" s="470"/>
      <c r="AB48" s="518"/>
      <c r="AC48" s="519"/>
      <c r="AD48" s="522"/>
      <c r="AE48" s="523"/>
      <c r="AF48" s="469"/>
      <c r="AG48" s="470"/>
      <c r="AI48" s="525"/>
      <c r="AJ48" s="474"/>
      <c r="AK48" s="477"/>
      <c r="AL48" s="514"/>
      <c r="AM48" s="474"/>
      <c r="AN48" s="474"/>
      <c r="AO48" s="477"/>
      <c r="AP48" s="514"/>
      <c r="AQ48" s="526"/>
      <c r="AR48" s="474"/>
      <c r="AS48" s="477"/>
      <c r="AT48" s="514"/>
      <c r="AU48" s="474"/>
      <c r="AV48" s="474"/>
      <c r="AW48" s="477"/>
      <c r="AX48" s="478"/>
      <c r="AY48" s="469"/>
      <c r="AZ48" s="470"/>
      <c r="BA48" s="39"/>
      <c r="BB48" s="473"/>
      <c r="BC48" s="474"/>
      <c r="BD48" s="477"/>
      <c r="BE48" s="478"/>
      <c r="BF48" s="469"/>
      <c r="BG48" s="470"/>
      <c r="BI48" s="510"/>
      <c r="BJ48" s="510"/>
      <c r="BK48" s="510"/>
      <c r="BL48" s="61"/>
      <c r="BR48" s="2"/>
      <c r="BS48" s="2"/>
      <c r="BT48" s="2"/>
      <c r="BU48" s="2"/>
      <c r="BV48" s="2"/>
      <c r="BW48" s="2"/>
      <c r="BX48" s="2"/>
    </row>
    <row r="49" spans="3:78" ht="9.9499999999999993" customHeight="1" x14ac:dyDescent="0.15">
      <c r="C49" s="495"/>
      <c r="D49" s="496"/>
      <c r="E49" s="496"/>
      <c r="F49" s="496"/>
      <c r="G49" s="496"/>
      <c r="H49" s="496"/>
      <c r="I49" s="496"/>
      <c r="J49" s="496"/>
      <c r="K49" s="496"/>
      <c r="L49" s="497"/>
      <c r="M49" s="479" t="s">
        <v>37</v>
      </c>
      <c r="N49" s="480"/>
      <c r="O49" s="480" t="s">
        <v>38</v>
      </c>
      <c r="P49" s="480"/>
      <c r="Q49" s="480" t="s">
        <v>39</v>
      </c>
      <c r="R49" s="480"/>
      <c r="S49" s="480" t="s">
        <v>40</v>
      </c>
      <c r="T49" s="480"/>
      <c r="U49" s="480" t="s">
        <v>41</v>
      </c>
      <c r="V49" s="480"/>
      <c r="W49" s="480" t="s">
        <v>42</v>
      </c>
      <c r="X49" s="483"/>
      <c r="Y49" s="469"/>
      <c r="Z49" s="470"/>
      <c r="AB49" s="485" t="s">
        <v>36</v>
      </c>
      <c r="AC49" s="480"/>
      <c r="AD49" s="480" t="s">
        <v>43</v>
      </c>
      <c r="AE49" s="483"/>
      <c r="AF49" s="469"/>
      <c r="AG49" s="470"/>
      <c r="AI49" s="485" t="s">
        <v>44</v>
      </c>
      <c r="AJ49" s="480"/>
      <c r="AK49" s="480" t="s">
        <v>45</v>
      </c>
      <c r="AL49" s="480"/>
      <c r="AM49" s="487" t="s">
        <v>40</v>
      </c>
      <c r="AN49" s="488"/>
      <c r="AO49" s="488"/>
      <c r="AP49" s="489"/>
      <c r="AQ49" s="480" t="s">
        <v>46</v>
      </c>
      <c r="AR49" s="480"/>
      <c r="AS49" s="480" t="s">
        <v>47</v>
      </c>
      <c r="AT49" s="480"/>
      <c r="AU49" s="480" t="s">
        <v>48</v>
      </c>
      <c r="AV49" s="480"/>
      <c r="AW49" s="480" t="s">
        <v>49</v>
      </c>
      <c r="AX49" s="483"/>
      <c r="AY49" s="469"/>
      <c r="AZ49" s="470"/>
      <c r="BA49" s="39"/>
      <c r="BB49" s="485" t="s">
        <v>12</v>
      </c>
      <c r="BC49" s="480"/>
      <c r="BD49" s="480" t="s">
        <v>50</v>
      </c>
      <c r="BE49" s="483"/>
      <c r="BF49" s="469"/>
      <c r="BG49" s="470"/>
      <c r="BI49" s="510"/>
      <c r="BJ49" s="510"/>
      <c r="BK49" s="510"/>
      <c r="BL49" s="62"/>
      <c r="BR49" s="2"/>
      <c r="BS49" s="2"/>
      <c r="BT49" s="2"/>
      <c r="BU49" s="2"/>
      <c r="BV49" s="2"/>
      <c r="BW49" s="2"/>
      <c r="BX49" s="2"/>
    </row>
    <row r="50" spans="3:78" ht="9.9499999999999993" customHeight="1" x14ac:dyDescent="0.15">
      <c r="C50" s="495"/>
      <c r="D50" s="496"/>
      <c r="E50" s="496"/>
      <c r="F50" s="496"/>
      <c r="G50" s="496"/>
      <c r="H50" s="496"/>
      <c r="I50" s="496"/>
      <c r="J50" s="496"/>
      <c r="K50" s="496"/>
      <c r="L50" s="497"/>
      <c r="M50" s="479"/>
      <c r="N50" s="480"/>
      <c r="O50" s="480"/>
      <c r="P50" s="480"/>
      <c r="Q50" s="480"/>
      <c r="R50" s="480"/>
      <c r="S50" s="480"/>
      <c r="T50" s="480"/>
      <c r="U50" s="480"/>
      <c r="V50" s="480"/>
      <c r="W50" s="480"/>
      <c r="X50" s="483"/>
      <c r="Y50" s="469"/>
      <c r="Z50" s="470"/>
      <c r="AB50" s="485"/>
      <c r="AC50" s="480"/>
      <c r="AD50" s="480"/>
      <c r="AE50" s="483"/>
      <c r="AF50" s="469"/>
      <c r="AG50" s="470"/>
      <c r="AI50" s="485"/>
      <c r="AJ50" s="480"/>
      <c r="AK50" s="480"/>
      <c r="AL50" s="480"/>
      <c r="AM50" s="490"/>
      <c r="AN50" s="147"/>
      <c r="AO50" s="147"/>
      <c r="AP50" s="491"/>
      <c r="AQ50" s="480"/>
      <c r="AR50" s="480"/>
      <c r="AS50" s="480"/>
      <c r="AT50" s="480"/>
      <c r="AU50" s="480"/>
      <c r="AV50" s="480"/>
      <c r="AW50" s="480"/>
      <c r="AX50" s="483"/>
      <c r="AY50" s="469"/>
      <c r="AZ50" s="470"/>
      <c r="BA50" s="39"/>
      <c r="BB50" s="485"/>
      <c r="BC50" s="480"/>
      <c r="BD50" s="480"/>
      <c r="BE50" s="483"/>
      <c r="BF50" s="469"/>
      <c r="BG50" s="470"/>
      <c r="BI50" s="510"/>
      <c r="BJ50" s="510"/>
      <c r="BK50" s="510"/>
      <c r="BL50" s="62"/>
      <c r="BR50" s="2"/>
      <c r="BS50" s="2"/>
      <c r="BT50" s="2"/>
      <c r="BU50" s="2"/>
      <c r="BV50" s="2"/>
      <c r="BW50" s="2"/>
      <c r="BX50" s="2"/>
    </row>
    <row r="51" spans="3:78" ht="9.9499999999999993" customHeight="1" x14ac:dyDescent="0.15">
      <c r="C51" s="495"/>
      <c r="D51" s="496"/>
      <c r="E51" s="496"/>
      <c r="F51" s="496"/>
      <c r="G51" s="496"/>
      <c r="H51" s="496"/>
      <c r="I51" s="496"/>
      <c r="J51" s="496"/>
      <c r="K51" s="496"/>
      <c r="L51" s="497"/>
      <c r="M51" s="481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4"/>
      <c r="Y51" s="469"/>
      <c r="Z51" s="470"/>
      <c r="AB51" s="486"/>
      <c r="AC51" s="482"/>
      <c r="AD51" s="482"/>
      <c r="AE51" s="484"/>
      <c r="AF51" s="469"/>
      <c r="AG51" s="470"/>
      <c r="AI51" s="486"/>
      <c r="AJ51" s="482"/>
      <c r="AK51" s="482"/>
      <c r="AL51" s="482"/>
      <c r="AM51" s="482" t="s">
        <v>51</v>
      </c>
      <c r="AN51" s="482"/>
      <c r="AO51" s="482" t="s">
        <v>52</v>
      </c>
      <c r="AP51" s="482"/>
      <c r="AQ51" s="482"/>
      <c r="AR51" s="482"/>
      <c r="AS51" s="482"/>
      <c r="AT51" s="482"/>
      <c r="AU51" s="482"/>
      <c r="AV51" s="482"/>
      <c r="AW51" s="482"/>
      <c r="AX51" s="484"/>
      <c r="AY51" s="469"/>
      <c r="AZ51" s="470"/>
      <c r="BA51" s="63"/>
      <c r="BB51" s="486"/>
      <c r="BC51" s="482"/>
      <c r="BD51" s="482"/>
      <c r="BE51" s="484"/>
      <c r="BF51" s="469"/>
      <c r="BG51" s="470"/>
      <c r="BI51" s="510"/>
      <c r="BJ51" s="510"/>
      <c r="BK51" s="510"/>
      <c r="BL51" s="62"/>
      <c r="BR51" s="2"/>
      <c r="BS51" s="2"/>
      <c r="BT51" s="2"/>
      <c r="BU51" s="2"/>
      <c r="BV51" s="2"/>
      <c r="BW51" s="2"/>
      <c r="BX51" s="2"/>
    </row>
    <row r="52" spans="3:78" ht="9.9499999999999993" customHeight="1" x14ac:dyDescent="0.15">
      <c r="C52" s="495"/>
      <c r="D52" s="496"/>
      <c r="E52" s="496"/>
      <c r="F52" s="496"/>
      <c r="G52" s="496"/>
      <c r="H52" s="496"/>
      <c r="I52" s="496"/>
      <c r="J52" s="496"/>
      <c r="K52" s="496"/>
      <c r="L52" s="497"/>
      <c r="M52" s="481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484"/>
      <c r="Y52" s="469"/>
      <c r="Z52" s="470"/>
      <c r="AB52" s="486"/>
      <c r="AC52" s="482"/>
      <c r="AD52" s="482"/>
      <c r="AE52" s="484"/>
      <c r="AF52" s="469"/>
      <c r="AG52" s="470"/>
      <c r="AI52" s="486"/>
      <c r="AJ52" s="482"/>
      <c r="AK52" s="482"/>
      <c r="AL52" s="482"/>
      <c r="AM52" s="482"/>
      <c r="AN52" s="482"/>
      <c r="AO52" s="482"/>
      <c r="AP52" s="482"/>
      <c r="AQ52" s="482"/>
      <c r="AR52" s="482"/>
      <c r="AS52" s="482"/>
      <c r="AT52" s="482"/>
      <c r="AU52" s="482"/>
      <c r="AV52" s="482"/>
      <c r="AW52" s="482"/>
      <c r="AX52" s="484"/>
      <c r="AY52" s="469"/>
      <c r="AZ52" s="470"/>
      <c r="BB52" s="486"/>
      <c r="BC52" s="482"/>
      <c r="BD52" s="482"/>
      <c r="BE52" s="484"/>
      <c r="BF52" s="469"/>
      <c r="BG52" s="470"/>
      <c r="BI52" s="510"/>
      <c r="BJ52" s="510"/>
      <c r="BK52" s="510"/>
      <c r="BR52" s="2"/>
      <c r="BS52" s="2"/>
      <c r="BT52" s="2"/>
      <c r="BU52" s="2"/>
      <c r="BV52" s="2"/>
      <c r="BW52" s="2"/>
      <c r="BX52" s="2"/>
    </row>
    <row r="53" spans="3:78" ht="9.9499999999999993" customHeight="1" x14ac:dyDescent="0.15">
      <c r="C53" s="495"/>
      <c r="D53" s="496"/>
      <c r="E53" s="496"/>
      <c r="F53" s="496"/>
      <c r="G53" s="496"/>
      <c r="H53" s="496"/>
      <c r="I53" s="496"/>
      <c r="J53" s="496"/>
      <c r="K53" s="496"/>
      <c r="L53" s="497"/>
      <c r="M53" s="481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4"/>
      <c r="Y53" s="469"/>
      <c r="Z53" s="470"/>
      <c r="AB53" s="486"/>
      <c r="AC53" s="482"/>
      <c r="AD53" s="482"/>
      <c r="AE53" s="484"/>
      <c r="AF53" s="469"/>
      <c r="AG53" s="470"/>
      <c r="AI53" s="486"/>
      <c r="AJ53" s="482"/>
      <c r="AK53" s="482"/>
      <c r="AL53" s="482"/>
      <c r="AM53" s="482"/>
      <c r="AN53" s="482"/>
      <c r="AO53" s="482"/>
      <c r="AP53" s="482"/>
      <c r="AQ53" s="482"/>
      <c r="AR53" s="482"/>
      <c r="AS53" s="482"/>
      <c r="AT53" s="482"/>
      <c r="AU53" s="482"/>
      <c r="AV53" s="482"/>
      <c r="AW53" s="482"/>
      <c r="AX53" s="484"/>
      <c r="AY53" s="469"/>
      <c r="AZ53" s="470"/>
      <c r="BA53" s="63"/>
      <c r="BB53" s="486"/>
      <c r="BC53" s="482"/>
      <c r="BD53" s="482"/>
      <c r="BE53" s="484"/>
      <c r="BF53" s="469"/>
      <c r="BG53" s="470"/>
      <c r="BI53" s="510"/>
      <c r="BJ53" s="510"/>
      <c r="BK53" s="510"/>
      <c r="BL53" s="62"/>
      <c r="BM53" s="444" t="s">
        <v>216</v>
      </c>
      <c r="BN53" s="444"/>
      <c r="BO53" s="444"/>
      <c r="BP53" s="444"/>
      <c r="BQ53" s="444"/>
      <c r="BR53" s="2"/>
      <c r="BS53" s="2"/>
      <c r="BT53" s="2"/>
      <c r="BU53" s="2"/>
      <c r="BV53" s="2"/>
      <c r="BW53" s="2"/>
      <c r="BX53" s="2"/>
    </row>
    <row r="54" spans="3:78" ht="9.9499999999999993" customHeight="1" x14ac:dyDescent="0.15">
      <c r="C54" s="495"/>
      <c r="D54" s="496"/>
      <c r="E54" s="496"/>
      <c r="F54" s="496"/>
      <c r="G54" s="496"/>
      <c r="H54" s="496"/>
      <c r="I54" s="496"/>
      <c r="J54" s="496"/>
      <c r="K54" s="496"/>
      <c r="L54" s="497"/>
      <c r="M54" s="481"/>
      <c r="N54" s="482"/>
      <c r="O54" s="482"/>
      <c r="P54" s="482"/>
      <c r="Q54" s="482"/>
      <c r="R54" s="482"/>
      <c r="S54" s="482"/>
      <c r="T54" s="482"/>
      <c r="U54" s="482"/>
      <c r="V54" s="482"/>
      <c r="W54" s="482"/>
      <c r="X54" s="484"/>
      <c r="Y54" s="469"/>
      <c r="Z54" s="470"/>
      <c r="AB54" s="486"/>
      <c r="AC54" s="482"/>
      <c r="AD54" s="482"/>
      <c r="AE54" s="484"/>
      <c r="AF54" s="469"/>
      <c r="AG54" s="470"/>
      <c r="AI54" s="486"/>
      <c r="AJ54" s="482"/>
      <c r="AK54" s="482"/>
      <c r="AL54" s="482"/>
      <c r="AM54" s="482"/>
      <c r="AN54" s="482"/>
      <c r="AO54" s="482"/>
      <c r="AP54" s="482"/>
      <c r="AQ54" s="482"/>
      <c r="AR54" s="482"/>
      <c r="AS54" s="482"/>
      <c r="AT54" s="482"/>
      <c r="AU54" s="482"/>
      <c r="AV54" s="482"/>
      <c r="AW54" s="482"/>
      <c r="AX54" s="484"/>
      <c r="AY54" s="469"/>
      <c r="AZ54" s="470"/>
      <c r="BA54" s="63"/>
      <c r="BB54" s="486"/>
      <c r="BC54" s="482"/>
      <c r="BD54" s="482"/>
      <c r="BE54" s="484"/>
      <c r="BF54" s="469"/>
      <c r="BG54" s="470"/>
      <c r="BI54" s="510"/>
      <c r="BJ54" s="510"/>
      <c r="BK54" s="510"/>
      <c r="BL54" s="62"/>
      <c r="BM54" s="444"/>
      <c r="BN54" s="444"/>
      <c r="BO54" s="444"/>
      <c r="BP54" s="444"/>
      <c r="BQ54" s="444"/>
    </row>
    <row r="55" spans="3:78" ht="9.9499999999999993" customHeight="1" x14ac:dyDescent="0.15">
      <c r="C55" s="495"/>
      <c r="D55" s="496"/>
      <c r="E55" s="496"/>
      <c r="F55" s="496"/>
      <c r="G55" s="496"/>
      <c r="H55" s="496"/>
      <c r="I55" s="496"/>
      <c r="J55" s="496"/>
      <c r="K55" s="496"/>
      <c r="L55" s="497"/>
      <c r="M55" s="481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4"/>
      <c r="Y55" s="469"/>
      <c r="Z55" s="470"/>
      <c r="AB55" s="486"/>
      <c r="AC55" s="482"/>
      <c r="AD55" s="482"/>
      <c r="AE55" s="484"/>
      <c r="AF55" s="469"/>
      <c r="AG55" s="470"/>
      <c r="AI55" s="486"/>
      <c r="AJ55" s="482"/>
      <c r="AK55" s="482"/>
      <c r="AL55" s="482"/>
      <c r="AM55" s="482"/>
      <c r="AN55" s="482"/>
      <c r="AO55" s="482"/>
      <c r="AP55" s="482"/>
      <c r="AQ55" s="482"/>
      <c r="AR55" s="482"/>
      <c r="AS55" s="482"/>
      <c r="AT55" s="482"/>
      <c r="AU55" s="482"/>
      <c r="AV55" s="482"/>
      <c r="AW55" s="482"/>
      <c r="AX55" s="484"/>
      <c r="AY55" s="469"/>
      <c r="AZ55" s="470"/>
      <c r="BB55" s="486"/>
      <c r="BC55" s="482"/>
      <c r="BD55" s="482"/>
      <c r="BE55" s="484"/>
      <c r="BF55" s="469"/>
      <c r="BG55" s="470"/>
      <c r="BI55" s="510"/>
      <c r="BJ55" s="510"/>
      <c r="BK55" s="510"/>
      <c r="BM55" s="444"/>
      <c r="BN55" s="444"/>
      <c r="BO55" s="444"/>
      <c r="BP55" s="444"/>
      <c r="BQ55" s="444"/>
    </row>
    <row r="56" spans="3:78" ht="9.9499999999999993" customHeight="1" x14ac:dyDescent="0.15">
      <c r="C56" s="495"/>
      <c r="D56" s="496"/>
      <c r="E56" s="496"/>
      <c r="F56" s="496"/>
      <c r="G56" s="496"/>
      <c r="H56" s="496"/>
      <c r="I56" s="496"/>
      <c r="J56" s="496"/>
      <c r="K56" s="496"/>
      <c r="L56" s="497"/>
      <c r="M56" s="445"/>
      <c r="N56" s="446"/>
      <c r="O56" s="449"/>
      <c r="P56" s="446"/>
      <c r="Q56" s="451">
        <v>9</v>
      </c>
      <c r="R56" s="452"/>
      <c r="S56" s="451">
        <v>9</v>
      </c>
      <c r="T56" s="452"/>
      <c r="U56" s="451">
        <v>9</v>
      </c>
      <c r="V56" s="452"/>
      <c r="W56" s="451">
        <v>8</v>
      </c>
      <c r="X56" s="455"/>
      <c r="Y56" s="457" t="s">
        <v>170</v>
      </c>
      <c r="Z56" s="458"/>
      <c r="AB56" s="461"/>
      <c r="AC56" s="462"/>
      <c r="AD56" s="451">
        <v>9</v>
      </c>
      <c r="AE56" s="455"/>
      <c r="AF56" s="457" t="s">
        <v>171</v>
      </c>
      <c r="AG56" s="458"/>
      <c r="AI56" s="465">
        <v>9</v>
      </c>
      <c r="AJ56" s="452"/>
      <c r="AK56" s="451">
        <v>9</v>
      </c>
      <c r="AL56" s="452"/>
      <c r="AM56" s="451">
        <v>9</v>
      </c>
      <c r="AN56" s="452"/>
      <c r="AO56" s="451">
        <v>9</v>
      </c>
      <c r="AP56" s="452"/>
      <c r="AQ56" s="451">
        <v>9</v>
      </c>
      <c r="AR56" s="452"/>
      <c r="AS56" s="451">
        <v>9</v>
      </c>
      <c r="AT56" s="452"/>
      <c r="AU56" s="451">
        <v>7</v>
      </c>
      <c r="AV56" s="452"/>
      <c r="AW56" s="451">
        <v>7</v>
      </c>
      <c r="AX56" s="455"/>
      <c r="AY56" s="457" t="s">
        <v>172</v>
      </c>
      <c r="AZ56" s="458"/>
      <c r="BB56" s="465">
        <v>4</v>
      </c>
      <c r="BC56" s="452"/>
      <c r="BD56" s="451">
        <v>4</v>
      </c>
      <c r="BE56" s="455"/>
      <c r="BF56" s="457" t="s">
        <v>176</v>
      </c>
      <c r="BG56" s="458"/>
      <c r="BI56" s="467" t="s">
        <v>214</v>
      </c>
      <c r="BJ56" s="467"/>
      <c r="BK56" s="467"/>
      <c r="BM56" s="434" t="s">
        <v>215</v>
      </c>
      <c r="BN56" s="434"/>
      <c r="BO56" s="434"/>
      <c r="BP56" s="434"/>
      <c r="BQ56" s="434"/>
    </row>
    <row r="57" spans="3:78" ht="9.9499999999999993" customHeight="1" thickBot="1" x14ac:dyDescent="0.2">
      <c r="C57" s="498"/>
      <c r="D57" s="499"/>
      <c r="E57" s="499"/>
      <c r="F57" s="499"/>
      <c r="G57" s="499"/>
      <c r="H57" s="499"/>
      <c r="I57" s="499"/>
      <c r="J57" s="499"/>
      <c r="K57" s="499"/>
      <c r="L57" s="500"/>
      <c r="M57" s="447"/>
      <c r="N57" s="448"/>
      <c r="O57" s="450"/>
      <c r="P57" s="448"/>
      <c r="Q57" s="453"/>
      <c r="R57" s="454"/>
      <c r="S57" s="453"/>
      <c r="T57" s="454"/>
      <c r="U57" s="453"/>
      <c r="V57" s="454"/>
      <c r="W57" s="453"/>
      <c r="X57" s="456"/>
      <c r="Y57" s="459"/>
      <c r="Z57" s="460"/>
      <c r="AB57" s="463"/>
      <c r="AC57" s="464"/>
      <c r="AD57" s="453"/>
      <c r="AE57" s="456"/>
      <c r="AF57" s="459"/>
      <c r="AG57" s="460"/>
      <c r="AI57" s="466"/>
      <c r="AJ57" s="454"/>
      <c r="AK57" s="453"/>
      <c r="AL57" s="454"/>
      <c r="AM57" s="453"/>
      <c r="AN57" s="454"/>
      <c r="AO57" s="453"/>
      <c r="AP57" s="454"/>
      <c r="AQ57" s="453"/>
      <c r="AR57" s="454"/>
      <c r="AS57" s="453"/>
      <c r="AT57" s="454"/>
      <c r="AU57" s="453"/>
      <c r="AV57" s="454"/>
      <c r="AW57" s="453"/>
      <c r="AX57" s="456"/>
      <c r="AY57" s="459"/>
      <c r="AZ57" s="460"/>
      <c r="BB57" s="466"/>
      <c r="BC57" s="454"/>
      <c r="BD57" s="453"/>
      <c r="BE57" s="456"/>
      <c r="BF57" s="459"/>
      <c r="BG57" s="460"/>
      <c r="BI57" s="468"/>
      <c r="BJ57" s="468"/>
      <c r="BK57" s="468"/>
      <c r="BM57" s="435"/>
      <c r="BN57" s="435"/>
      <c r="BO57" s="435"/>
      <c r="BP57" s="435"/>
      <c r="BQ57" s="435"/>
    </row>
    <row r="58" spans="3:78" ht="9.9499999999999993" customHeight="1" thickTop="1" x14ac:dyDescent="0.15">
      <c r="C58" s="436" t="s">
        <v>32</v>
      </c>
      <c r="D58" s="437"/>
      <c r="E58" s="437"/>
      <c r="F58" s="437"/>
      <c r="G58" s="437"/>
      <c r="H58" s="437"/>
      <c r="I58" s="437"/>
      <c r="J58" s="437"/>
      <c r="K58" s="437"/>
      <c r="L58" s="438"/>
      <c r="M58" s="433"/>
      <c r="N58" s="439"/>
      <c r="O58" s="439"/>
      <c r="P58" s="439"/>
      <c r="Q58" s="440"/>
      <c r="R58" s="440"/>
      <c r="S58" s="440"/>
      <c r="T58" s="440"/>
      <c r="U58" s="440"/>
      <c r="V58" s="440"/>
      <c r="W58" s="440"/>
      <c r="X58" s="441"/>
      <c r="Y58" s="416"/>
      <c r="Z58" s="417"/>
      <c r="AB58" s="442"/>
      <c r="AC58" s="439"/>
      <c r="AD58" s="440"/>
      <c r="AE58" s="441"/>
      <c r="AF58" s="416"/>
      <c r="AG58" s="417"/>
      <c r="AI58" s="443"/>
      <c r="AJ58" s="440"/>
      <c r="AK58" s="440"/>
      <c r="AL58" s="440"/>
      <c r="AM58" s="440"/>
      <c r="AN58" s="440"/>
      <c r="AO58" s="440"/>
      <c r="AP58" s="440"/>
      <c r="AQ58" s="440"/>
      <c r="AR58" s="440"/>
      <c r="AS58" s="440"/>
      <c r="AT58" s="440"/>
      <c r="AU58" s="440"/>
      <c r="AV58" s="440"/>
      <c r="AW58" s="440"/>
      <c r="AX58" s="441"/>
      <c r="AY58" s="416"/>
      <c r="AZ58" s="417"/>
      <c r="BB58" s="351"/>
      <c r="BC58" s="407"/>
      <c r="BD58" s="339"/>
      <c r="BE58" s="340"/>
      <c r="BF58" s="416"/>
      <c r="BG58" s="417"/>
      <c r="BI58" s="420"/>
      <c r="BJ58" s="421"/>
      <c r="BK58" s="422"/>
      <c r="BM58" s="355"/>
      <c r="BN58" s="356"/>
      <c r="BO58" s="356"/>
      <c r="BP58" s="423" t="s">
        <v>173</v>
      </c>
      <c r="BQ58" s="362"/>
      <c r="BS58" s="424" t="s">
        <v>185</v>
      </c>
      <c r="BT58" s="425"/>
      <c r="BU58" s="425"/>
      <c r="BV58" s="425"/>
      <c r="BW58" s="425"/>
      <c r="BX58" s="425"/>
      <c r="BY58" s="425"/>
      <c r="BZ58" s="426"/>
    </row>
    <row r="59" spans="3:78" ht="9.9499999999999993" customHeight="1" x14ac:dyDescent="0.15">
      <c r="C59" s="387"/>
      <c r="D59" s="389"/>
      <c r="E59" s="389"/>
      <c r="F59" s="389"/>
      <c r="G59" s="389"/>
      <c r="H59" s="389"/>
      <c r="I59" s="389"/>
      <c r="J59" s="389"/>
      <c r="K59" s="389"/>
      <c r="L59" s="390"/>
      <c r="M59" s="393"/>
      <c r="N59" s="394"/>
      <c r="O59" s="394"/>
      <c r="P59" s="394"/>
      <c r="Q59" s="397"/>
      <c r="R59" s="397"/>
      <c r="S59" s="397"/>
      <c r="T59" s="397"/>
      <c r="U59" s="397"/>
      <c r="V59" s="397"/>
      <c r="W59" s="397"/>
      <c r="X59" s="399"/>
      <c r="Y59" s="418"/>
      <c r="Z59" s="419"/>
      <c r="AB59" s="418"/>
      <c r="AC59" s="394"/>
      <c r="AD59" s="397"/>
      <c r="AE59" s="399"/>
      <c r="AF59" s="418"/>
      <c r="AG59" s="419"/>
      <c r="AI59" s="404"/>
      <c r="AJ59" s="397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9"/>
      <c r="AY59" s="418"/>
      <c r="AZ59" s="419"/>
      <c r="BB59" s="351"/>
      <c r="BC59" s="407"/>
      <c r="BD59" s="339"/>
      <c r="BE59" s="340"/>
      <c r="BF59" s="418"/>
      <c r="BG59" s="419"/>
      <c r="BI59" s="404"/>
      <c r="BJ59" s="397"/>
      <c r="BK59" s="399"/>
      <c r="BM59" s="357"/>
      <c r="BN59" s="358"/>
      <c r="BO59" s="358"/>
      <c r="BP59" s="121" t="s">
        <v>211</v>
      </c>
      <c r="BQ59" s="127"/>
      <c r="BS59" s="427"/>
      <c r="BT59" s="428"/>
      <c r="BU59" s="428"/>
      <c r="BV59" s="428"/>
      <c r="BW59" s="428"/>
      <c r="BX59" s="428"/>
      <c r="BY59" s="428"/>
      <c r="BZ59" s="429"/>
    </row>
    <row r="60" spans="3:78" ht="9.9499999999999993" customHeight="1" thickBot="1" x14ac:dyDescent="0.2">
      <c r="C60" s="387"/>
      <c r="D60" s="389"/>
      <c r="E60" s="389"/>
      <c r="F60" s="389"/>
      <c r="G60" s="389"/>
      <c r="H60" s="389"/>
      <c r="I60" s="389"/>
      <c r="J60" s="389"/>
      <c r="K60" s="389"/>
      <c r="L60" s="390"/>
      <c r="M60" s="393"/>
      <c r="N60" s="394"/>
      <c r="O60" s="394"/>
      <c r="P60" s="394"/>
      <c r="Q60" s="397"/>
      <c r="R60" s="397"/>
      <c r="S60" s="397"/>
      <c r="T60" s="397"/>
      <c r="U60" s="397"/>
      <c r="V60" s="397"/>
      <c r="W60" s="397"/>
      <c r="X60" s="399"/>
      <c r="Y60" s="418"/>
      <c r="Z60" s="419"/>
      <c r="AB60" s="418"/>
      <c r="AC60" s="394"/>
      <c r="AD60" s="397"/>
      <c r="AE60" s="399"/>
      <c r="AF60" s="418"/>
      <c r="AG60" s="419"/>
      <c r="AI60" s="404"/>
      <c r="AJ60" s="397"/>
      <c r="AK60" s="397"/>
      <c r="AL60" s="397"/>
      <c r="AM60" s="397"/>
      <c r="AN60" s="397"/>
      <c r="AO60" s="397"/>
      <c r="AP60" s="397"/>
      <c r="AQ60" s="397"/>
      <c r="AR60" s="397"/>
      <c r="AS60" s="397"/>
      <c r="AT60" s="397"/>
      <c r="AU60" s="397"/>
      <c r="AV60" s="397"/>
      <c r="AW60" s="397"/>
      <c r="AX60" s="399"/>
      <c r="AY60" s="418"/>
      <c r="AZ60" s="419"/>
      <c r="BB60" s="411"/>
      <c r="BC60" s="412"/>
      <c r="BD60" s="413"/>
      <c r="BE60" s="414"/>
      <c r="BF60" s="418"/>
      <c r="BG60" s="419"/>
      <c r="BI60" s="404"/>
      <c r="BJ60" s="397"/>
      <c r="BK60" s="399"/>
      <c r="BM60" s="359"/>
      <c r="BN60" s="360"/>
      <c r="BO60" s="360"/>
      <c r="BP60" s="123"/>
      <c r="BQ60" s="128"/>
      <c r="BS60" s="427"/>
      <c r="BT60" s="428"/>
      <c r="BU60" s="428"/>
      <c r="BV60" s="428"/>
      <c r="BW60" s="428"/>
      <c r="BX60" s="428"/>
      <c r="BY60" s="428"/>
      <c r="BZ60" s="429"/>
    </row>
    <row r="61" spans="3:78" ht="9.9499999999999993" customHeight="1" x14ac:dyDescent="0.15">
      <c r="C61" s="387" t="s">
        <v>33</v>
      </c>
      <c r="D61" s="389"/>
      <c r="E61" s="389"/>
      <c r="F61" s="389"/>
      <c r="G61" s="389"/>
      <c r="H61" s="389"/>
      <c r="I61" s="389"/>
      <c r="J61" s="389"/>
      <c r="K61" s="389"/>
      <c r="L61" s="390"/>
      <c r="M61" s="393"/>
      <c r="N61" s="394"/>
      <c r="O61" s="394"/>
      <c r="P61" s="394"/>
      <c r="Q61" s="397"/>
      <c r="R61" s="397"/>
      <c r="S61" s="397"/>
      <c r="T61" s="397"/>
      <c r="U61" s="397"/>
      <c r="V61" s="397"/>
      <c r="W61" s="397"/>
      <c r="X61" s="399"/>
      <c r="Y61" s="343"/>
      <c r="Z61" s="344"/>
      <c r="AB61" s="343"/>
      <c r="AC61" s="401"/>
      <c r="AD61" s="337"/>
      <c r="AE61" s="338"/>
      <c r="AF61" s="343"/>
      <c r="AG61" s="344"/>
      <c r="AI61" s="404"/>
      <c r="AJ61" s="397"/>
      <c r="AK61" s="397"/>
      <c r="AL61" s="397"/>
      <c r="AM61" s="397"/>
      <c r="AN61" s="397"/>
      <c r="AO61" s="397"/>
      <c r="AP61" s="397"/>
      <c r="AQ61" s="397"/>
      <c r="AR61" s="397"/>
      <c r="AS61" s="397"/>
      <c r="AT61" s="397"/>
      <c r="AU61" s="397"/>
      <c r="AV61" s="397"/>
      <c r="AW61" s="397"/>
      <c r="AX61" s="399"/>
      <c r="AY61" s="343"/>
      <c r="AZ61" s="344"/>
      <c r="BB61" s="349"/>
      <c r="BC61" s="406"/>
      <c r="BD61" s="337"/>
      <c r="BE61" s="338"/>
      <c r="BF61" s="343"/>
      <c r="BG61" s="344"/>
      <c r="BI61" s="349"/>
      <c r="BJ61" s="350"/>
      <c r="BK61" s="338"/>
      <c r="BM61" s="355"/>
      <c r="BN61" s="356"/>
      <c r="BO61" s="356"/>
      <c r="BP61" s="361" t="s">
        <v>174</v>
      </c>
      <c r="BQ61" s="362"/>
      <c r="BS61" s="430"/>
      <c r="BT61" s="431"/>
      <c r="BU61" s="431"/>
      <c r="BV61" s="431"/>
      <c r="BW61" s="431"/>
      <c r="BX61" s="431"/>
      <c r="BY61" s="431"/>
      <c r="BZ61" s="432"/>
    </row>
    <row r="62" spans="3:78" ht="9.9499999999999993" customHeight="1" x14ac:dyDescent="0.15">
      <c r="C62" s="387"/>
      <c r="D62" s="389"/>
      <c r="E62" s="389"/>
      <c r="F62" s="389"/>
      <c r="G62" s="389"/>
      <c r="H62" s="389"/>
      <c r="I62" s="389"/>
      <c r="J62" s="389"/>
      <c r="K62" s="389"/>
      <c r="L62" s="390"/>
      <c r="M62" s="393"/>
      <c r="N62" s="394"/>
      <c r="O62" s="394"/>
      <c r="P62" s="394"/>
      <c r="Q62" s="397"/>
      <c r="R62" s="397"/>
      <c r="S62" s="397"/>
      <c r="T62" s="397"/>
      <c r="U62" s="397"/>
      <c r="V62" s="397"/>
      <c r="W62" s="397"/>
      <c r="X62" s="399"/>
      <c r="Y62" s="345"/>
      <c r="Z62" s="346"/>
      <c r="AB62" s="345"/>
      <c r="AC62" s="402"/>
      <c r="AD62" s="339"/>
      <c r="AE62" s="340"/>
      <c r="AF62" s="345"/>
      <c r="AG62" s="346"/>
      <c r="AI62" s="404"/>
      <c r="AJ62" s="397"/>
      <c r="AK62" s="397"/>
      <c r="AL62" s="397"/>
      <c r="AM62" s="397"/>
      <c r="AN62" s="397"/>
      <c r="AO62" s="397"/>
      <c r="AP62" s="397"/>
      <c r="AQ62" s="397"/>
      <c r="AR62" s="397"/>
      <c r="AS62" s="397"/>
      <c r="AT62" s="397"/>
      <c r="AU62" s="397"/>
      <c r="AV62" s="397"/>
      <c r="AW62" s="397"/>
      <c r="AX62" s="399"/>
      <c r="AY62" s="345"/>
      <c r="AZ62" s="346"/>
      <c r="BB62" s="351"/>
      <c r="BC62" s="407"/>
      <c r="BD62" s="339"/>
      <c r="BE62" s="340"/>
      <c r="BF62" s="345"/>
      <c r="BG62" s="346"/>
      <c r="BI62" s="351"/>
      <c r="BJ62" s="352"/>
      <c r="BK62" s="340"/>
      <c r="BM62" s="357"/>
      <c r="BN62" s="358"/>
      <c r="BO62" s="358"/>
      <c r="BP62" s="121" t="s">
        <v>211</v>
      </c>
      <c r="BQ62" s="127"/>
      <c r="BS62" s="384"/>
      <c r="BT62" s="379"/>
      <c r="BU62" s="379"/>
      <c r="BV62" s="379"/>
      <c r="BW62" s="379"/>
      <c r="BX62" s="379"/>
      <c r="BY62" s="382" t="s">
        <v>212</v>
      </c>
      <c r="BZ62" s="383"/>
    </row>
    <row r="63" spans="3:78" ht="9.9499999999999993" customHeight="1" thickBot="1" x14ac:dyDescent="0.2">
      <c r="C63" s="387"/>
      <c r="D63" s="389"/>
      <c r="E63" s="389"/>
      <c r="F63" s="389"/>
      <c r="G63" s="389"/>
      <c r="H63" s="389"/>
      <c r="I63" s="389"/>
      <c r="J63" s="389"/>
      <c r="K63" s="389"/>
      <c r="L63" s="390"/>
      <c r="M63" s="393"/>
      <c r="N63" s="394"/>
      <c r="O63" s="394"/>
      <c r="P63" s="394"/>
      <c r="Q63" s="397"/>
      <c r="R63" s="397"/>
      <c r="S63" s="397"/>
      <c r="T63" s="397"/>
      <c r="U63" s="397"/>
      <c r="V63" s="397"/>
      <c r="W63" s="397"/>
      <c r="X63" s="399"/>
      <c r="Y63" s="409"/>
      <c r="Z63" s="410"/>
      <c r="AB63" s="409"/>
      <c r="AC63" s="433"/>
      <c r="AD63" s="413"/>
      <c r="AE63" s="414"/>
      <c r="AF63" s="409"/>
      <c r="AG63" s="410"/>
      <c r="AI63" s="404"/>
      <c r="AJ63" s="397"/>
      <c r="AK63" s="397"/>
      <c r="AL63" s="397"/>
      <c r="AM63" s="397"/>
      <c r="AN63" s="397"/>
      <c r="AO63" s="397"/>
      <c r="AP63" s="397"/>
      <c r="AQ63" s="397"/>
      <c r="AR63" s="397"/>
      <c r="AS63" s="397"/>
      <c r="AT63" s="397"/>
      <c r="AU63" s="397"/>
      <c r="AV63" s="397"/>
      <c r="AW63" s="397"/>
      <c r="AX63" s="399"/>
      <c r="AY63" s="409"/>
      <c r="AZ63" s="410"/>
      <c r="BB63" s="411"/>
      <c r="BC63" s="412"/>
      <c r="BD63" s="413"/>
      <c r="BE63" s="414"/>
      <c r="BF63" s="409"/>
      <c r="BG63" s="410"/>
      <c r="BI63" s="411"/>
      <c r="BJ63" s="415"/>
      <c r="BK63" s="414"/>
      <c r="BM63" s="359"/>
      <c r="BN63" s="360"/>
      <c r="BO63" s="360"/>
      <c r="BP63" s="123"/>
      <c r="BQ63" s="128"/>
      <c r="BS63" s="385"/>
      <c r="BT63" s="380"/>
      <c r="BU63" s="380"/>
      <c r="BV63" s="380"/>
      <c r="BW63" s="380"/>
      <c r="BX63" s="380"/>
      <c r="BY63" s="121"/>
      <c r="BZ63" s="127"/>
    </row>
    <row r="64" spans="3:78" ht="9.9499999999999993" customHeight="1" x14ac:dyDescent="0.15">
      <c r="C64" s="387" t="s">
        <v>34</v>
      </c>
      <c r="D64" s="389"/>
      <c r="E64" s="389"/>
      <c r="F64" s="389"/>
      <c r="G64" s="389"/>
      <c r="H64" s="389"/>
      <c r="I64" s="389"/>
      <c r="J64" s="389"/>
      <c r="K64" s="389"/>
      <c r="L64" s="390"/>
      <c r="M64" s="393"/>
      <c r="N64" s="394"/>
      <c r="O64" s="394"/>
      <c r="P64" s="394"/>
      <c r="Q64" s="397"/>
      <c r="R64" s="397"/>
      <c r="S64" s="397"/>
      <c r="T64" s="397"/>
      <c r="U64" s="397"/>
      <c r="V64" s="397"/>
      <c r="W64" s="397"/>
      <c r="X64" s="399"/>
      <c r="Y64" s="343"/>
      <c r="Z64" s="344"/>
      <c r="AB64" s="343"/>
      <c r="AC64" s="401"/>
      <c r="AD64" s="337"/>
      <c r="AE64" s="338"/>
      <c r="AF64" s="343"/>
      <c r="AG64" s="344"/>
      <c r="AI64" s="404"/>
      <c r="AJ64" s="397"/>
      <c r="AK64" s="397"/>
      <c r="AL64" s="397"/>
      <c r="AM64" s="397"/>
      <c r="AN64" s="397"/>
      <c r="AO64" s="397"/>
      <c r="AP64" s="397"/>
      <c r="AQ64" s="397"/>
      <c r="AR64" s="397"/>
      <c r="AS64" s="397"/>
      <c r="AT64" s="397"/>
      <c r="AU64" s="397"/>
      <c r="AV64" s="397"/>
      <c r="AW64" s="397"/>
      <c r="AX64" s="399"/>
      <c r="AY64" s="343"/>
      <c r="AZ64" s="344"/>
      <c r="BB64" s="349"/>
      <c r="BC64" s="406"/>
      <c r="BD64" s="337"/>
      <c r="BE64" s="338"/>
      <c r="BF64" s="343"/>
      <c r="BG64" s="344"/>
      <c r="BI64" s="349"/>
      <c r="BJ64" s="350"/>
      <c r="BK64" s="338"/>
      <c r="BM64" s="355"/>
      <c r="BN64" s="356"/>
      <c r="BO64" s="356"/>
      <c r="BP64" s="361" t="s">
        <v>175</v>
      </c>
      <c r="BQ64" s="362"/>
      <c r="BS64" s="385"/>
      <c r="BT64" s="380"/>
      <c r="BU64" s="380"/>
      <c r="BV64" s="380"/>
      <c r="BW64" s="380"/>
      <c r="BX64" s="380"/>
      <c r="BY64" s="121"/>
      <c r="BZ64" s="127"/>
    </row>
    <row r="65" spans="3:78" ht="9.9499999999999993" customHeight="1" x14ac:dyDescent="0.15">
      <c r="C65" s="387"/>
      <c r="D65" s="389"/>
      <c r="E65" s="389"/>
      <c r="F65" s="389"/>
      <c r="G65" s="389"/>
      <c r="H65" s="389"/>
      <c r="I65" s="389"/>
      <c r="J65" s="389"/>
      <c r="K65" s="389"/>
      <c r="L65" s="390"/>
      <c r="M65" s="393"/>
      <c r="N65" s="394"/>
      <c r="O65" s="394"/>
      <c r="P65" s="394"/>
      <c r="Q65" s="397"/>
      <c r="R65" s="397"/>
      <c r="S65" s="397"/>
      <c r="T65" s="397"/>
      <c r="U65" s="397"/>
      <c r="V65" s="397"/>
      <c r="W65" s="397"/>
      <c r="X65" s="399"/>
      <c r="Y65" s="345"/>
      <c r="Z65" s="346"/>
      <c r="AB65" s="345"/>
      <c r="AC65" s="402"/>
      <c r="AD65" s="339"/>
      <c r="AE65" s="340"/>
      <c r="AF65" s="345"/>
      <c r="AG65" s="346"/>
      <c r="AI65" s="404"/>
      <c r="AJ65" s="397"/>
      <c r="AK65" s="397"/>
      <c r="AL65" s="397"/>
      <c r="AM65" s="397"/>
      <c r="AN65" s="397"/>
      <c r="AO65" s="397"/>
      <c r="AP65" s="397"/>
      <c r="AQ65" s="397"/>
      <c r="AR65" s="397"/>
      <c r="AS65" s="397"/>
      <c r="AT65" s="397"/>
      <c r="AU65" s="397"/>
      <c r="AV65" s="397"/>
      <c r="AW65" s="397"/>
      <c r="AX65" s="399"/>
      <c r="AY65" s="345"/>
      <c r="AZ65" s="346"/>
      <c r="BB65" s="351"/>
      <c r="BC65" s="407"/>
      <c r="BD65" s="339"/>
      <c r="BE65" s="340"/>
      <c r="BF65" s="345"/>
      <c r="BG65" s="346"/>
      <c r="BI65" s="351"/>
      <c r="BJ65" s="352"/>
      <c r="BK65" s="340"/>
      <c r="BM65" s="357"/>
      <c r="BN65" s="358"/>
      <c r="BO65" s="358"/>
      <c r="BP65" s="121" t="s">
        <v>211</v>
      </c>
      <c r="BQ65" s="127"/>
      <c r="BS65" s="385"/>
      <c r="BT65" s="380"/>
      <c r="BU65" s="380"/>
      <c r="BV65" s="380"/>
      <c r="BW65" s="380"/>
      <c r="BX65" s="380"/>
      <c r="BY65" s="121"/>
      <c r="BZ65" s="127"/>
    </row>
    <row r="66" spans="3:78" ht="9.9499999999999993" customHeight="1" thickBot="1" x14ac:dyDescent="0.2">
      <c r="C66" s="388"/>
      <c r="D66" s="391"/>
      <c r="E66" s="391"/>
      <c r="F66" s="391"/>
      <c r="G66" s="391"/>
      <c r="H66" s="391"/>
      <c r="I66" s="391"/>
      <c r="J66" s="391"/>
      <c r="K66" s="391"/>
      <c r="L66" s="392"/>
      <c r="M66" s="395"/>
      <c r="N66" s="396"/>
      <c r="O66" s="396"/>
      <c r="P66" s="396"/>
      <c r="Q66" s="398"/>
      <c r="R66" s="398"/>
      <c r="S66" s="398"/>
      <c r="T66" s="398"/>
      <c r="U66" s="398"/>
      <c r="V66" s="398"/>
      <c r="W66" s="398"/>
      <c r="X66" s="400"/>
      <c r="Y66" s="347"/>
      <c r="Z66" s="348"/>
      <c r="AB66" s="347"/>
      <c r="AC66" s="403"/>
      <c r="AD66" s="341"/>
      <c r="AE66" s="342"/>
      <c r="AF66" s="347"/>
      <c r="AG66" s="348"/>
      <c r="AI66" s="405"/>
      <c r="AJ66" s="398"/>
      <c r="AK66" s="398"/>
      <c r="AL66" s="398"/>
      <c r="AM66" s="398"/>
      <c r="AN66" s="398"/>
      <c r="AO66" s="398"/>
      <c r="AP66" s="398"/>
      <c r="AQ66" s="398"/>
      <c r="AR66" s="398"/>
      <c r="AS66" s="398"/>
      <c r="AT66" s="398"/>
      <c r="AU66" s="398"/>
      <c r="AV66" s="398"/>
      <c r="AW66" s="398"/>
      <c r="AX66" s="400"/>
      <c r="AY66" s="347"/>
      <c r="AZ66" s="348"/>
      <c r="BB66" s="353"/>
      <c r="BC66" s="408"/>
      <c r="BD66" s="341"/>
      <c r="BE66" s="342"/>
      <c r="BF66" s="347"/>
      <c r="BG66" s="348"/>
      <c r="BI66" s="353"/>
      <c r="BJ66" s="354"/>
      <c r="BK66" s="342"/>
      <c r="BM66" s="359"/>
      <c r="BN66" s="360"/>
      <c r="BO66" s="360"/>
      <c r="BP66" s="123"/>
      <c r="BQ66" s="128"/>
      <c r="BS66" s="386"/>
      <c r="BT66" s="381"/>
      <c r="BU66" s="381"/>
      <c r="BV66" s="381"/>
      <c r="BW66" s="381"/>
      <c r="BX66" s="381"/>
      <c r="BY66" s="123"/>
      <c r="BZ66" s="128"/>
    </row>
    <row r="68" spans="3:78" ht="9.9499999999999993" customHeight="1" x14ac:dyDescent="0.15">
      <c r="C68" s="363" t="s">
        <v>177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3"/>
      <c r="AU68" s="363"/>
      <c r="AV68" s="363"/>
      <c r="AW68" s="363"/>
      <c r="AX68" s="363"/>
      <c r="AY68" s="363"/>
      <c r="AZ68" s="363"/>
      <c r="BA68" s="363"/>
      <c r="BB68" s="363"/>
      <c r="BC68" s="363"/>
      <c r="BD68" s="363"/>
      <c r="BE68" s="363"/>
      <c r="BF68" s="363"/>
      <c r="BG68" s="363"/>
      <c r="BH68" s="363"/>
      <c r="BI68" s="363"/>
      <c r="BJ68" s="363"/>
      <c r="BK68" s="363"/>
      <c r="BL68" s="363"/>
      <c r="BM68" s="363"/>
      <c r="BN68" s="363"/>
      <c r="BO68" s="363"/>
      <c r="BP68" s="363"/>
      <c r="BQ68" s="363"/>
      <c r="BR68" s="363"/>
      <c r="BS68" s="363"/>
      <c r="BT68" s="363"/>
      <c r="BU68" s="363"/>
      <c r="BV68" s="363"/>
      <c r="BW68" s="363"/>
      <c r="BX68" s="363"/>
      <c r="BY68" s="363"/>
      <c r="BZ68" s="363"/>
    </row>
    <row r="69" spans="3:78" ht="9.9499999999999993" customHeight="1" x14ac:dyDescent="0.15"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3"/>
      <c r="AU69" s="363"/>
      <c r="AV69" s="363"/>
      <c r="AW69" s="363"/>
      <c r="AX69" s="363"/>
      <c r="AY69" s="363"/>
      <c r="AZ69" s="363"/>
      <c r="BA69" s="363"/>
      <c r="BB69" s="363"/>
      <c r="BC69" s="363"/>
      <c r="BD69" s="363"/>
      <c r="BE69" s="363"/>
      <c r="BF69" s="363"/>
      <c r="BG69" s="363"/>
      <c r="BH69" s="363"/>
      <c r="BI69" s="363"/>
      <c r="BJ69" s="363"/>
      <c r="BK69" s="363"/>
      <c r="BL69" s="363"/>
      <c r="BM69" s="363"/>
      <c r="BN69" s="363"/>
      <c r="BO69" s="363"/>
      <c r="BP69" s="363"/>
      <c r="BQ69" s="363"/>
      <c r="BR69" s="363"/>
      <c r="BS69" s="363"/>
      <c r="BT69" s="363"/>
      <c r="BU69" s="363"/>
      <c r="BV69" s="363"/>
      <c r="BW69" s="363"/>
      <c r="BX69" s="363"/>
      <c r="BY69" s="363"/>
      <c r="BZ69" s="363"/>
    </row>
    <row r="70" spans="3:78" ht="9.9499999999999993" customHeight="1" thickBot="1" x14ac:dyDescent="0.2"/>
    <row r="71" spans="3:78" ht="9.9499999999999993" customHeight="1" x14ac:dyDescent="0.15">
      <c r="D71" s="72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4"/>
      <c r="BS71" s="364" t="s">
        <v>140</v>
      </c>
      <c r="BT71" s="365"/>
      <c r="BU71" s="365"/>
      <c r="BV71" s="365"/>
      <c r="BW71" s="365"/>
      <c r="BX71" s="365"/>
      <c r="BY71" s="365"/>
      <c r="BZ71" s="366"/>
    </row>
    <row r="72" spans="3:78" ht="9.9499999999999993" customHeight="1" x14ac:dyDescent="0.15">
      <c r="D72" s="75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7"/>
      <c r="BS72" s="367"/>
      <c r="BT72" s="368"/>
      <c r="BU72" s="368"/>
      <c r="BV72" s="368"/>
      <c r="BW72" s="368"/>
      <c r="BX72" s="368"/>
      <c r="BY72" s="368"/>
      <c r="BZ72" s="369"/>
    </row>
    <row r="73" spans="3:78" ht="9.9499999999999993" customHeight="1" x14ac:dyDescent="0.15">
      <c r="D73" s="75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7"/>
      <c r="BS73" s="367"/>
      <c r="BT73" s="368"/>
      <c r="BU73" s="368"/>
      <c r="BV73" s="368"/>
      <c r="BW73" s="368"/>
      <c r="BX73" s="368"/>
      <c r="BY73" s="368"/>
      <c r="BZ73" s="369"/>
    </row>
    <row r="74" spans="3:78" ht="9.9499999999999993" customHeight="1" x14ac:dyDescent="0.15">
      <c r="D74" s="75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7"/>
      <c r="BS74" s="370"/>
      <c r="BT74" s="371"/>
      <c r="BU74" s="371"/>
      <c r="BV74" s="371"/>
      <c r="BW74" s="371"/>
      <c r="BX74" s="371"/>
      <c r="BY74" s="371"/>
      <c r="BZ74" s="372"/>
    </row>
    <row r="75" spans="3:78" ht="9.9499999999999993" customHeight="1" x14ac:dyDescent="0.15">
      <c r="D75" s="75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7"/>
      <c r="BS75" s="373" t="s">
        <v>141</v>
      </c>
      <c r="BT75" s="374"/>
      <c r="BU75" s="379"/>
      <c r="BV75" s="379"/>
      <c r="BW75" s="379"/>
      <c r="BX75" s="379"/>
      <c r="BY75" s="382"/>
      <c r="BZ75" s="383"/>
    </row>
    <row r="76" spans="3:78" ht="9.9499999999999993" customHeight="1" x14ac:dyDescent="0.15">
      <c r="D76" s="75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7"/>
      <c r="BS76" s="375"/>
      <c r="BT76" s="376"/>
      <c r="BU76" s="380"/>
      <c r="BV76" s="380"/>
      <c r="BW76" s="380"/>
      <c r="BX76" s="380"/>
      <c r="BY76" s="121"/>
      <c r="BZ76" s="127"/>
    </row>
    <row r="77" spans="3:78" ht="9.9499999999999993" customHeight="1" x14ac:dyDescent="0.15">
      <c r="D77" s="75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7"/>
      <c r="BS77" s="375"/>
      <c r="BT77" s="376"/>
      <c r="BU77" s="380"/>
      <c r="BV77" s="380"/>
      <c r="BW77" s="380"/>
      <c r="BX77" s="380"/>
      <c r="BY77" s="121"/>
      <c r="BZ77" s="127"/>
    </row>
    <row r="78" spans="3:78" ht="9.9499999999999993" customHeight="1" x14ac:dyDescent="0.15">
      <c r="D78" s="75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7"/>
      <c r="BS78" s="375"/>
      <c r="BT78" s="376"/>
      <c r="BU78" s="380"/>
      <c r="BV78" s="380"/>
      <c r="BW78" s="380"/>
      <c r="BX78" s="380"/>
      <c r="BY78" s="121"/>
      <c r="BZ78" s="127"/>
    </row>
    <row r="79" spans="3:78" ht="9.9499999999999993" customHeight="1" thickBot="1" x14ac:dyDescent="0.2">
      <c r="D79" s="78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80"/>
      <c r="BS79" s="377"/>
      <c r="BT79" s="378"/>
      <c r="BU79" s="381"/>
      <c r="BV79" s="381"/>
      <c r="BW79" s="381"/>
      <c r="BX79" s="381"/>
      <c r="BY79" s="123"/>
      <c r="BZ79" s="128"/>
    </row>
  </sheetData>
  <mergeCells count="252">
    <mergeCell ref="C68:BZ69"/>
    <mergeCell ref="BS71:BZ74"/>
    <mergeCell ref="BY75:BZ79"/>
    <mergeCell ref="BS75:BT79"/>
    <mergeCell ref="BU75:BX79"/>
    <mergeCell ref="AH12:AS15"/>
    <mergeCell ref="BM61:BO63"/>
    <mergeCell ref="BM64:BO66"/>
    <mergeCell ref="Y56:Z57"/>
    <mergeCell ref="Y47:Z55"/>
    <mergeCell ref="AF47:AG55"/>
    <mergeCell ref="AY47:AZ55"/>
    <mergeCell ref="BF47:BG55"/>
    <mergeCell ref="BP59:BQ60"/>
    <mergeCell ref="BP58:BQ58"/>
    <mergeCell ref="BP61:BQ61"/>
    <mergeCell ref="BP62:BQ63"/>
    <mergeCell ref="BP64:BQ64"/>
    <mergeCell ref="BP65:BQ66"/>
    <mergeCell ref="BS62:BX66"/>
    <mergeCell ref="BY62:BZ66"/>
    <mergeCell ref="BM53:BQ55"/>
    <mergeCell ref="BM56:BQ57"/>
    <mergeCell ref="BI45:BK55"/>
    <mergeCell ref="BM58:BO60"/>
    <mergeCell ref="BI56:BK57"/>
    <mergeCell ref="BS29:BX33"/>
    <mergeCell ref="BY29:BZ33"/>
    <mergeCell ref="BS12:BX16"/>
    <mergeCell ref="BY12:BZ16"/>
    <mergeCell ref="C11:H15"/>
    <mergeCell ref="I11:N15"/>
    <mergeCell ref="M45:X46"/>
    <mergeCell ref="M49:N55"/>
    <mergeCell ref="O49:P55"/>
    <mergeCell ref="Q49:R55"/>
    <mergeCell ref="S49:T55"/>
    <mergeCell ref="U49:V55"/>
    <mergeCell ref="W49:X55"/>
    <mergeCell ref="P12:V15"/>
    <mergeCell ref="W12:AG15"/>
    <mergeCell ref="D58:L60"/>
    <mergeCell ref="BF58:BG60"/>
    <mergeCell ref="AW58:AX60"/>
    <mergeCell ref="AB58:AC60"/>
    <mergeCell ref="AD58:AE60"/>
    <mergeCell ref="AF58:AG60"/>
    <mergeCell ref="AI58:AJ60"/>
    <mergeCell ref="C64:C66"/>
    <mergeCell ref="C61:C63"/>
    <mergeCell ref="C58:C60"/>
    <mergeCell ref="U56:V57"/>
    <mergeCell ref="M64:N66"/>
    <mergeCell ref="O64:P66"/>
    <mergeCell ref="Q64:R66"/>
    <mergeCell ref="S64:T66"/>
    <mergeCell ref="U64:V66"/>
    <mergeCell ref="C45:L57"/>
    <mergeCell ref="M61:N63"/>
    <mergeCell ref="O61:P63"/>
    <mergeCell ref="Q61:R63"/>
    <mergeCell ref="S61:T63"/>
    <mergeCell ref="U61:V63"/>
    <mergeCell ref="M58:N60"/>
    <mergeCell ref="O58:P60"/>
    <mergeCell ref="Q58:R60"/>
    <mergeCell ref="S58:T60"/>
    <mergeCell ref="U58:V60"/>
    <mergeCell ref="AK58:AL60"/>
    <mergeCell ref="BD61:BE63"/>
    <mergeCell ref="BD64:BE66"/>
    <mergeCell ref="D61:L63"/>
    <mergeCell ref="D64:L66"/>
    <mergeCell ref="W64:X66"/>
    <mergeCell ref="W58:X60"/>
    <mergeCell ref="W61:X63"/>
    <mergeCell ref="AK49:AL55"/>
    <mergeCell ref="AQ49:AR55"/>
    <mergeCell ref="Y58:Z60"/>
    <mergeCell ref="Y61:Z63"/>
    <mergeCell ref="AM58:AN60"/>
    <mergeCell ref="AO58:AP60"/>
    <mergeCell ref="AQ58:AR60"/>
    <mergeCell ref="AS58:AT60"/>
    <mergeCell ref="AU58:AV60"/>
    <mergeCell ref="BF64:BG66"/>
    <mergeCell ref="AM64:AN66"/>
    <mergeCell ref="AO64:AP66"/>
    <mergeCell ref="AQ64:AR66"/>
    <mergeCell ref="AS64:AT66"/>
    <mergeCell ref="AU64:AV66"/>
    <mergeCell ref="AW64:AX66"/>
    <mergeCell ref="BF61:BG63"/>
    <mergeCell ref="AB64:AC66"/>
    <mergeCell ref="AD64:AE66"/>
    <mergeCell ref="AF64:AG66"/>
    <mergeCell ref="AI64:AJ66"/>
    <mergeCell ref="AK64:AL66"/>
    <mergeCell ref="AO61:AP63"/>
    <mergeCell ref="AQ61:AR63"/>
    <mergeCell ref="AS61:AT63"/>
    <mergeCell ref="AU61:AV63"/>
    <mergeCell ref="AW61:AX63"/>
    <mergeCell ref="AY61:AZ63"/>
    <mergeCell ref="AB61:AC63"/>
    <mergeCell ref="AD61:AE63"/>
    <mergeCell ref="AF61:AG63"/>
    <mergeCell ref="AI61:AJ63"/>
    <mergeCell ref="AK61:AL63"/>
    <mergeCell ref="C40:K41"/>
    <mergeCell ref="BB64:BC66"/>
    <mergeCell ref="BB61:BC63"/>
    <mergeCell ref="BD58:BE60"/>
    <mergeCell ref="BB58:BC60"/>
    <mergeCell ref="AB47:AC48"/>
    <mergeCell ref="AD47:AE48"/>
    <mergeCell ref="AI47:AJ48"/>
    <mergeCell ref="AY64:AZ66"/>
    <mergeCell ref="AM61:AN63"/>
    <mergeCell ref="AY58:AZ60"/>
    <mergeCell ref="AF56:AG57"/>
    <mergeCell ref="AY56:AZ57"/>
    <mergeCell ref="AS49:AT55"/>
    <mergeCell ref="AU49:AV55"/>
    <mergeCell ref="AW49:AX55"/>
    <mergeCell ref="BB49:BC55"/>
    <mergeCell ref="BD49:BE55"/>
    <mergeCell ref="AM51:AN55"/>
    <mergeCell ref="AO51:AP55"/>
    <mergeCell ref="Y64:Z66"/>
    <mergeCell ref="AB49:AC55"/>
    <mergeCell ref="AD49:AE55"/>
    <mergeCell ref="AI49:AJ55"/>
    <mergeCell ref="AQ47:AR48"/>
    <mergeCell ref="AS47:AT48"/>
    <mergeCell ref="AU47:AV48"/>
    <mergeCell ref="C43:BZ44"/>
    <mergeCell ref="L40:Q41"/>
    <mergeCell ref="L38:Q39"/>
    <mergeCell ref="L36:Q37"/>
    <mergeCell ref="L34:Q35"/>
    <mergeCell ref="L32:Q33"/>
    <mergeCell ref="AB45:AE46"/>
    <mergeCell ref="AI45:AX46"/>
    <mergeCell ref="BB45:BE46"/>
    <mergeCell ref="AB32:AG33"/>
    <mergeCell ref="AB34:AG35"/>
    <mergeCell ref="BA31:BD33"/>
    <mergeCell ref="BE31:BF33"/>
    <mergeCell ref="BG31:BJ33"/>
    <mergeCell ref="BK31:BL33"/>
    <mergeCell ref="BM31:BO33"/>
    <mergeCell ref="BP31:BQ31"/>
    <mergeCell ref="AB36:AG37"/>
    <mergeCell ref="AB38:AG39"/>
    <mergeCell ref="S38:AA39"/>
    <mergeCell ref="C30:K31"/>
    <mergeCell ref="BI64:BK66"/>
    <mergeCell ref="M47:N48"/>
    <mergeCell ref="O47:P48"/>
    <mergeCell ref="Q47:R48"/>
    <mergeCell ref="S47:T48"/>
    <mergeCell ref="U47:V48"/>
    <mergeCell ref="W47:X48"/>
    <mergeCell ref="BI58:BK60"/>
    <mergeCell ref="BI61:BK63"/>
    <mergeCell ref="AS56:AT57"/>
    <mergeCell ref="AQ56:AR57"/>
    <mergeCell ref="AO56:AP57"/>
    <mergeCell ref="AM56:AN57"/>
    <mergeCell ref="AK56:AL57"/>
    <mergeCell ref="AI56:AJ57"/>
    <mergeCell ref="Q56:R57"/>
    <mergeCell ref="O56:P57"/>
    <mergeCell ref="M56:N57"/>
    <mergeCell ref="AW47:AX48"/>
    <mergeCell ref="BB47:BC48"/>
    <mergeCell ref="BD47:BE48"/>
    <mergeCell ref="AK47:AL48"/>
    <mergeCell ref="AM47:AN48"/>
    <mergeCell ref="AO47:AP48"/>
    <mergeCell ref="P9:V11"/>
    <mergeCell ref="W9:AS11"/>
    <mergeCell ref="AI25:AO27"/>
    <mergeCell ref="BE25:BF27"/>
    <mergeCell ref="BK25:BL27"/>
    <mergeCell ref="AP25:AZ27"/>
    <mergeCell ref="BM28:BO30"/>
    <mergeCell ref="BP28:BQ28"/>
    <mergeCell ref="BP29:BQ30"/>
    <mergeCell ref="C19:AG21"/>
    <mergeCell ref="C26:K27"/>
    <mergeCell ref="C28:K29"/>
    <mergeCell ref="L30:Q31"/>
    <mergeCell ref="L28:Q29"/>
    <mergeCell ref="C3:I7"/>
    <mergeCell ref="J3:BR7"/>
    <mergeCell ref="L26:Q27"/>
    <mergeCell ref="BP32:BQ33"/>
    <mergeCell ref="C17:CA18"/>
    <mergeCell ref="BS9:BZ11"/>
    <mergeCell ref="S22:AA23"/>
    <mergeCell ref="AB22:AG23"/>
    <mergeCell ref="S24:AA25"/>
    <mergeCell ref="AB24:AG25"/>
    <mergeCell ref="AB26:AG27"/>
    <mergeCell ref="AB28:AG29"/>
    <mergeCell ref="AB30:AG31"/>
    <mergeCell ref="C32:K33"/>
    <mergeCell ref="BS26:BZ28"/>
    <mergeCell ref="L22:Q23"/>
    <mergeCell ref="C22:K23"/>
    <mergeCell ref="C24:K25"/>
    <mergeCell ref="L24:Q25"/>
    <mergeCell ref="BS3:BZ7"/>
    <mergeCell ref="BA22:BL24"/>
    <mergeCell ref="BM22:BQ24"/>
    <mergeCell ref="I9:N10"/>
    <mergeCell ref="C9:H10"/>
    <mergeCell ref="BS58:BZ61"/>
    <mergeCell ref="BG25:BJ27"/>
    <mergeCell ref="BA25:BD27"/>
    <mergeCell ref="AU56:AV57"/>
    <mergeCell ref="BD56:BE57"/>
    <mergeCell ref="BB56:BC57"/>
    <mergeCell ref="AW56:AX57"/>
    <mergeCell ref="AM49:AP50"/>
    <mergeCell ref="S56:T57"/>
    <mergeCell ref="AD56:AE57"/>
    <mergeCell ref="AB56:AC57"/>
    <mergeCell ref="BF56:BG57"/>
    <mergeCell ref="W56:X57"/>
    <mergeCell ref="AI28:AO30"/>
    <mergeCell ref="AP28:AZ30"/>
    <mergeCell ref="BA28:BD30"/>
    <mergeCell ref="BE28:BF30"/>
    <mergeCell ref="BG28:BJ30"/>
    <mergeCell ref="BK28:BL30"/>
    <mergeCell ref="BP26:BQ27"/>
    <mergeCell ref="BP25:BQ25"/>
    <mergeCell ref="BM25:BO27"/>
    <mergeCell ref="AI31:AO33"/>
    <mergeCell ref="AP31:AZ33"/>
    <mergeCell ref="C34:K35"/>
    <mergeCell ref="C36:K37"/>
    <mergeCell ref="C38:K39"/>
    <mergeCell ref="S26:AA27"/>
    <mergeCell ref="S28:AA29"/>
    <mergeCell ref="S30:AA31"/>
    <mergeCell ref="S32:AA33"/>
    <mergeCell ref="S34:AA35"/>
    <mergeCell ref="S36:AA37"/>
  </mergeCells>
  <phoneticPr fontId="1"/>
  <printOptions horizontalCentered="1"/>
  <pageMargins left="0.39370078740157483" right="0.39370078740157483" top="0.98425196850393704" bottom="0.3937007874015748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A79"/>
  <sheetViews>
    <sheetView showGridLines="0" tabSelected="1" view="pageBreakPreview" topLeftCell="H1" zoomScale="70" zoomScaleNormal="80" zoomScaleSheetLayoutView="70" workbookViewId="0">
      <selection activeCell="AM49" sqref="AM49:AP50"/>
    </sheetView>
  </sheetViews>
  <sheetFormatPr defaultColWidth="2.625" defaultRowHeight="9.9499999999999993" customHeight="1" x14ac:dyDescent="0.15"/>
  <sheetData>
    <row r="2" spans="3:78" ht="9.9499999999999993" customHeight="1" thickBot="1" x14ac:dyDescent="0.2"/>
    <row r="3" spans="3:78" ht="9.9499999999999993" customHeight="1" x14ac:dyDescent="0.15">
      <c r="C3" s="626" t="s">
        <v>96</v>
      </c>
      <c r="D3" s="627"/>
      <c r="E3" s="627"/>
      <c r="F3" s="627"/>
      <c r="G3" s="627"/>
      <c r="H3" s="627"/>
      <c r="I3" s="628"/>
      <c r="J3" s="635" t="s">
        <v>222</v>
      </c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6"/>
      <c r="AS3" s="636"/>
      <c r="AT3" s="636"/>
      <c r="AU3" s="636"/>
      <c r="AV3" s="636"/>
      <c r="AW3" s="636"/>
      <c r="AX3" s="636"/>
      <c r="AY3" s="636"/>
      <c r="AZ3" s="636"/>
      <c r="BA3" s="636"/>
      <c r="BB3" s="636"/>
      <c r="BC3" s="636"/>
      <c r="BD3" s="636"/>
      <c r="BE3" s="636"/>
      <c r="BF3" s="636"/>
      <c r="BG3" s="636"/>
      <c r="BH3" s="636"/>
      <c r="BI3" s="636"/>
      <c r="BJ3" s="636"/>
      <c r="BK3" s="636"/>
      <c r="BL3" s="636"/>
      <c r="BM3" s="636"/>
      <c r="BN3" s="636"/>
      <c r="BO3" s="636"/>
      <c r="BP3" s="636"/>
      <c r="BQ3" s="636"/>
      <c r="BR3" s="636"/>
      <c r="BS3" s="638" t="s">
        <v>179</v>
      </c>
      <c r="BT3" s="638"/>
      <c r="BU3" s="638"/>
      <c r="BV3" s="638"/>
      <c r="BW3" s="638"/>
      <c r="BX3" s="638"/>
      <c r="BY3" s="638"/>
      <c r="BZ3" s="638"/>
    </row>
    <row r="4" spans="3:78" ht="9.9499999999999993" customHeight="1" x14ac:dyDescent="0.15">
      <c r="C4" s="629"/>
      <c r="D4" s="630"/>
      <c r="E4" s="630"/>
      <c r="F4" s="630"/>
      <c r="G4" s="630"/>
      <c r="H4" s="630"/>
      <c r="I4" s="631"/>
      <c r="J4" s="637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636"/>
      <c r="BE4" s="636"/>
      <c r="BF4" s="636"/>
      <c r="BG4" s="636"/>
      <c r="BH4" s="636"/>
      <c r="BI4" s="636"/>
      <c r="BJ4" s="636"/>
      <c r="BK4" s="636"/>
      <c r="BL4" s="636"/>
      <c r="BM4" s="636"/>
      <c r="BN4" s="636"/>
      <c r="BO4" s="636"/>
      <c r="BP4" s="636"/>
      <c r="BQ4" s="636"/>
      <c r="BR4" s="636"/>
      <c r="BS4" s="638"/>
      <c r="BT4" s="638"/>
      <c r="BU4" s="638"/>
      <c r="BV4" s="638"/>
      <c r="BW4" s="638"/>
      <c r="BX4" s="638"/>
      <c r="BY4" s="638"/>
      <c r="BZ4" s="638"/>
    </row>
    <row r="5" spans="3:78" ht="9.9499999999999993" customHeight="1" x14ac:dyDescent="0.15">
      <c r="C5" s="629"/>
      <c r="D5" s="630"/>
      <c r="E5" s="630"/>
      <c r="F5" s="630"/>
      <c r="G5" s="630"/>
      <c r="H5" s="630"/>
      <c r="I5" s="631"/>
      <c r="J5" s="637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636"/>
      <c r="AP5" s="636"/>
      <c r="AQ5" s="636"/>
      <c r="AR5" s="636"/>
      <c r="AS5" s="636"/>
      <c r="AT5" s="636"/>
      <c r="AU5" s="636"/>
      <c r="AV5" s="636"/>
      <c r="AW5" s="636"/>
      <c r="AX5" s="636"/>
      <c r="AY5" s="636"/>
      <c r="AZ5" s="636"/>
      <c r="BA5" s="636"/>
      <c r="BB5" s="636"/>
      <c r="BC5" s="636"/>
      <c r="BD5" s="636"/>
      <c r="BE5" s="636"/>
      <c r="BF5" s="636"/>
      <c r="BG5" s="636"/>
      <c r="BH5" s="636"/>
      <c r="BI5" s="636"/>
      <c r="BJ5" s="636"/>
      <c r="BK5" s="636"/>
      <c r="BL5" s="636"/>
      <c r="BM5" s="636"/>
      <c r="BN5" s="636"/>
      <c r="BO5" s="636"/>
      <c r="BP5" s="636"/>
      <c r="BQ5" s="636"/>
      <c r="BR5" s="636"/>
      <c r="BS5" s="638"/>
      <c r="BT5" s="638"/>
      <c r="BU5" s="638"/>
      <c r="BV5" s="638"/>
      <c r="BW5" s="638"/>
      <c r="BX5" s="638"/>
      <c r="BY5" s="638"/>
      <c r="BZ5" s="638"/>
    </row>
    <row r="6" spans="3:78" ht="9.9499999999999993" customHeight="1" x14ac:dyDescent="0.15">
      <c r="C6" s="629"/>
      <c r="D6" s="630"/>
      <c r="E6" s="630"/>
      <c r="F6" s="630"/>
      <c r="G6" s="630"/>
      <c r="H6" s="630"/>
      <c r="I6" s="631"/>
      <c r="J6" s="637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BI6" s="636"/>
      <c r="BJ6" s="636"/>
      <c r="BK6" s="636"/>
      <c r="BL6" s="636"/>
      <c r="BM6" s="636"/>
      <c r="BN6" s="636"/>
      <c r="BO6" s="636"/>
      <c r="BP6" s="636"/>
      <c r="BQ6" s="636"/>
      <c r="BR6" s="636"/>
      <c r="BS6" s="638"/>
      <c r="BT6" s="638"/>
      <c r="BU6" s="638"/>
      <c r="BV6" s="638"/>
      <c r="BW6" s="638"/>
      <c r="BX6" s="638"/>
      <c r="BY6" s="638"/>
      <c r="BZ6" s="638"/>
    </row>
    <row r="7" spans="3:78" ht="9.9499999999999993" customHeight="1" thickBot="1" x14ac:dyDescent="0.2">
      <c r="C7" s="632"/>
      <c r="D7" s="633"/>
      <c r="E7" s="633"/>
      <c r="F7" s="633"/>
      <c r="G7" s="633"/>
      <c r="H7" s="633"/>
      <c r="I7" s="634"/>
      <c r="J7" s="637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636"/>
      <c r="BH7" s="636"/>
      <c r="BI7" s="636"/>
      <c r="BJ7" s="636"/>
      <c r="BK7" s="636"/>
      <c r="BL7" s="636"/>
      <c r="BM7" s="636"/>
      <c r="BN7" s="636"/>
      <c r="BO7" s="636"/>
      <c r="BP7" s="636"/>
      <c r="BQ7" s="636"/>
      <c r="BR7" s="636"/>
      <c r="BS7" s="638"/>
      <c r="BT7" s="638"/>
      <c r="BU7" s="638"/>
      <c r="BV7" s="638"/>
      <c r="BW7" s="638"/>
      <c r="BX7" s="638"/>
      <c r="BY7" s="638"/>
      <c r="BZ7" s="638"/>
    </row>
    <row r="8" spans="3:78" ht="9.9499999999999993" customHeight="1" thickBot="1" x14ac:dyDescent="0.2">
      <c r="C8" s="68"/>
      <c r="D8" s="68"/>
      <c r="E8" s="68"/>
      <c r="F8" s="68"/>
      <c r="G8" s="68"/>
      <c r="H8" s="68"/>
      <c r="I8" s="68"/>
      <c r="J8" s="71"/>
      <c r="K8" s="69"/>
      <c r="L8" s="69"/>
      <c r="M8" s="69"/>
      <c r="N8" s="69"/>
      <c r="O8" s="69"/>
      <c r="P8" s="69"/>
      <c r="Q8" s="69"/>
      <c r="R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0"/>
      <c r="BT8" s="60"/>
      <c r="BU8" s="60"/>
      <c r="BV8" s="60"/>
      <c r="BW8" s="60"/>
      <c r="BX8" s="60"/>
      <c r="BY8" s="60"/>
      <c r="BZ8" s="60"/>
    </row>
    <row r="9" spans="3:78" ht="9.9499999999999993" customHeight="1" x14ac:dyDescent="0.15">
      <c r="C9" s="639" t="s">
        <v>142</v>
      </c>
      <c r="D9" s="640"/>
      <c r="E9" s="640"/>
      <c r="F9" s="640"/>
      <c r="G9" s="640"/>
      <c r="H9" s="641"/>
      <c r="I9" s="639" t="s">
        <v>97</v>
      </c>
      <c r="J9" s="640"/>
      <c r="K9" s="640"/>
      <c r="L9" s="640"/>
      <c r="M9" s="640"/>
      <c r="N9" s="641"/>
      <c r="P9" s="232" t="s">
        <v>99</v>
      </c>
      <c r="Q9" s="233"/>
      <c r="R9" s="233"/>
      <c r="S9" s="233"/>
      <c r="T9" s="233"/>
      <c r="U9" s="233"/>
      <c r="V9" s="234"/>
      <c r="W9" s="646" t="s">
        <v>181</v>
      </c>
      <c r="X9" s="646"/>
      <c r="Y9" s="646"/>
      <c r="Z9" s="646"/>
      <c r="AA9" s="646"/>
      <c r="AB9" s="646"/>
      <c r="AC9" s="646"/>
      <c r="AD9" s="646"/>
      <c r="AE9" s="646"/>
      <c r="AF9" s="646"/>
      <c r="AG9" s="646"/>
      <c r="AH9" s="646"/>
      <c r="AI9" s="646"/>
      <c r="AJ9" s="646"/>
      <c r="AK9" s="646"/>
      <c r="AL9" s="646"/>
      <c r="AM9" s="646"/>
      <c r="AN9" s="646"/>
      <c r="AO9" s="646"/>
      <c r="AP9" s="646"/>
      <c r="AQ9" s="646"/>
      <c r="AR9" s="646"/>
      <c r="AS9" s="647"/>
      <c r="BS9" s="652" t="s">
        <v>184</v>
      </c>
      <c r="BT9" s="653"/>
      <c r="BU9" s="653"/>
      <c r="BV9" s="653"/>
      <c r="BW9" s="653"/>
      <c r="BX9" s="653"/>
      <c r="BY9" s="653"/>
      <c r="BZ9" s="654"/>
    </row>
    <row r="10" spans="3:78" ht="9.9499999999999993" customHeight="1" x14ac:dyDescent="0.15">
      <c r="C10" s="642"/>
      <c r="D10" s="643"/>
      <c r="E10" s="643"/>
      <c r="F10" s="643"/>
      <c r="G10" s="643"/>
      <c r="H10" s="644"/>
      <c r="I10" s="642"/>
      <c r="J10" s="643"/>
      <c r="K10" s="643"/>
      <c r="L10" s="643"/>
      <c r="M10" s="643"/>
      <c r="N10" s="644"/>
      <c r="P10" s="153"/>
      <c r="Q10" s="154"/>
      <c r="R10" s="154"/>
      <c r="S10" s="154"/>
      <c r="T10" s="154"/>
      <c r="U10" s="154"/>
      <c r="V10" s="645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648"/>
      <c r="AQ10" s="648"/>
      <c r="AR10" s="648"/>
      <c r="AS10" s="649"/>
      <c r="BS10" s="655"/>
      <c r="BT10" s="656"/>
      <c r="BU10" s="656"/>
      <c r="BV10" s="656"/>
      <c r="BW10" s="656"/>
      <c r="BX10" s="656"/>
      <c r="BY10" s="656"/>
      <c r="BZ10" s="657"/>
    </row>
    <row r="11" spans="3:78" ht="9.9499999999999993" customHeight="1" thickBot="1" x14ac:dyDescent="0.2">
      <c r="C11" s="661">
        <v>1</v>
      </c>
      <c r="D11" s="662"/>
      <c r="E11" s="662"/>
      <c r="F11" s="662"/>
      <c r="G11" s="662"/>
      <c r="H11" s="663"/>
      <c r="I11" s="670" t="s">
        <v>98</v>
      </c>
      <c r="J11" s="671"/>
      <c r="K11" s="671"/>
      <c r="L11" s="671"/>
      <c r="M11" s="671"/>
      <c r="N11" s="672"/>
      <c r="P11" s="466"/>
      <c r="Q11" s="288"/>
      <c r="R11" s="288"/>
      <c r="S11" s="288"/>
      <c r="T11" s="288"/>
      <c r="U11" s="288"/>
      <c r="V11" s="454"/>
      <c r="W11" s="650"/>
      <c r="X11" s="650"/>
      <c r="Y11" s="650"/>
      <c r="Z11" s="650"/>
      <c r="AA11" s="650"/>
      <c r="AB11" s="650"/>
      <c r="AC11" s="650"/>
      <c r="AD11" s="650"/>
      <c r="AE11" s="650"/>
      <c r="AF11" s="650"/>
      <c r="AG11" s="650"/>
      <c r="AH11" s="650"/>
      <c r="AI11" s="650"/>
      <c r="AJ11" s="650"/>
      <c r="AK11" s="650"/>
      <c r="AL11" s="650"/>
      <c r="AM11" s="650"/>
      <c r="AN11" s="650"/>
      <c r="AO11" s="650"/>
      <c r="AP11" s="650"/>
      <c r="AQ11" s="650"/>
      <c r="AR11" s="650"/>
      <c r="AS11" s="651"/>
      <c r="AW11" s="22"/>
      <c r="AX11" s="22"/>
      <c r="AY11" s="22"/>
      <c r="AZ11" s="22"/>
      <c r="BA11" s="22"/>
      <c r="BB11" s="1"/>
      <c r="BI11" s="23"/>
      <c r="BJ11" s="23"/>
      <c r="BK11" s="23"/>
      <c r="BL11" s="23"/>
      <c r="BS11" s="658"/>
      <c r="BT11" s="659"/>
      <c r="BU11" s="659"/>
      <c r="BV11" s="659"/>
      <c r="BW11" s="659"/>
      <c r="BX11" s="659"/>
      <c r="BY11" s="659"/>
      <c r="BZ11" s="660"/>
    </row>
    <row r="12" spans="3:78" ht="9.9499999999999993" customHeight="1" thickTop="1" x14ac:dyDescent="0.15">
      <c r="C12" s="664"/>
      <c r="D12" s="665"/>
      <c r="E12" s="665"/>
      <c r="F12" s="665"/>
      <c r="G12" s="665"/>
      <c r="H12" s="666"/>
      <c r="I12" s="673"/>
      <c r="J12" s="674"/>
      <c r="K12" s="674"/>
      <c r="L12" s="674"/>
      <c r="M12" s="674"/>
      <c r="N12" s="675"/>
      <c r="P12" s="153" t="s">
        <v>104</v>
      </c>
      <c r="Q12" s="154"/>
      <c r="R12" s="154"/>
      <c r="S12" s="154"/>
      <c r="T12" s="154"/>
      <c r="U12" s="154"/>
      <c r="V12" s="645"/>
      <c r="W12" s="679" t="s">
        <v>122</v>
      </c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81" t="s">
        <v>182</v>
      </c>
      <c r="AI12" s="681"/>
      <c r="AJ12" s="681"/>
      <c r="AK12" s="681"/>
      <c r="AL12" s="681"/>
      <c r="AM12" s="681"/>
      <c r="AN12" s="681"/>
      <c r="AO12" s="681"/>
      <c r="AP12" s="681"/>
      <c r="AQ12" s="681"/>
      <c r="AR12" s="681"/>
      <c r="AS12" s="682"/>
      <c r="BS12" s="384">
        <f>BS29+BS62-BU75</f>
        <v>411</v>
      </c>
      <c r="BT12" s="379"/>
      <c r="BU12" s="379"/>
      <c r="BV12" s="379"/>
      <c r="BW12" s="379"/>
      <c r="BX12" s="379"/>
      <c r="BY12" s="105" t="s">
        <v>213</v>
      </c>
      <c r="BZ12" s="106"/>
    </row>
    <row r="13" spans="3:78" ht="9.9499999999999993" customHeight="1" x14ac:dyDescent="0.15">
      <c r="C13" s="664"/>
      <c r="D13" s="665"/>
      <c r="E13" s="665"/>
      <c r="F13" s="665"/>
      <c r="G13" s="665"/>
      <c r="H13" s="666"/>
      <c r="I13" s="673"/>
      <c r="J13" s="674"/>
      <c r="K13" s="674"/>
      <c r="L13" s="674"/>
      <c r="M13" s="674"/>
      <c r="N13" s="675"/>
      <c r="P13" s="153"/>
      <c r="Q13" s="154"/>
      <c r="R13" s="154"/>
      <c r="S13" s="154"/>
      <c r="T13" s="154"/>
      <c r="U13" s="154"/>
      <c r="V13" s="645"/>
      <c r="W13" s="679"/>
      <c r="X13" s="679"/>
      <c r="Y13" s="679"/>
      <c r="Z13" s="679"/>
      <c r="AA13" s="679"/>
      <c r="AB13" s="679"/>
      <c r="AC13" s="679"/>
      <c r="AD13" s="679"/>
      <c r="AE13" s="679"/>
      <c r="AF13" s="679"/>
      <c r="AG13" s="679"/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4"/>
      <c r="BS13" s="385"/>
      <c r="BT13" s="380"/>
      <c r="BU13" s="380"/>
      <c r="BV13" s="380"/>
      <c r="BW13" s="380"/>
      <c r="BX13" s="380"/>
      <c r="BY13" s="107"/>
      <c r="BZ13" s="108"/>
    </row>
    <row r="14" spans="3:78" ht="9.9499999999999993" customHeight="1" x14ac:dyDescent="0.15">
      <c r="C14" s="664"/>
      <c r="D14" s="665"/>
      <c r="E14" s="665"/>
      <c r="F14" s="665"/>
      <c r="G14" s="665"/>
      <c r="H14" s="666"/>
      <c r="I14" s="673"/>
      <c r="J14" s="674"/>
      <c r="K14" s="674"/>
      <c r="L14" s="674"/>
      <c r="M14" s="674"/>
      <c r="N14" s="675"/>
      <c r="P14" s="153"/>
      <c r="Q14" s="154"/>
      <c r="R14" s="154"/>
      <c r="S14" s="154"/>
      <c r="T14" s="154"/>
      <c r="U14" s="154"/>
      <c r="V14" s="645"/>
      <c r="W14" s="679"/>
      <c r="X14" s="679"/>
      <c r="Y14" s="679"/>
      <c r="Z14" s="679"/>
      <c r="AA14" s="679"/>
      <c r="AB14" s="679"/>
      <c r="AC14" s="679"/>
      <c r="AD14" s="679"/>
      <c r="AE14" s="679"/>
      <c r="AF14" s="679"/>
      <c r="AG14" s="679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4"/>
      <c r="BS14" s="385"/>
      <c r="BT14" s="380"/>
      <c r="BU14" s="380"/>
      <c r="BV14" s="380"/>
      <c r="BW14" s="380"/>
      <c r="BX14" s="380"/>
      <c r="BY14" s="107"/>
      <c r="BZ14" s="108"/>
    </row>
    <row r="15" spans="3:78" ht="9.9499999999999993" customHeight="1" thickBot="1" x14ac:dyDescent="0.2">
      <c r="C15" s="667"/>
      <c r="D15" s="668"/>
      <c r="E15" s="668"/>
      <c r="F15" s="668"/>
      <c r="G15" s="668"/>
      <c r="H15" s="669"/>
      <c r="I15" s="676"/>
      <c r="J15" s="677"/>
      <c r="K15" s="677"/>
      <c r="L15" s="677"/>
      <c r="M15" s="677"/>
      <c r="N15" s="678"/>
      <c r="P15" s="155"/>
      <c r="Q15" s="156"/>
      <c r="R15" s="156"/>
      <c r="S15" s="156"/>
      <c r="T15" s="156"/>
      <c r="U15" s="156"/>
      <c r="V15" s="235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5"/>
      <c r="AI15" s="685"/>
      <c r="AJ15" s="685"/>
      <c r="AK15" s="685"/>
      <c r="AL15" s="685"/>
      <c r="AM15" s="685"/>
      <c r="AN15" s="685"/>
      <c r="AO15" s="685"/>
      <c r="AP15" s="685"/>
      <c r="AQ15" s="685"/>
      <c r="AR15" s="685"/>
      <c r="AS15" s="686"/>
      <c r="BM15" s="70"/>
      <c r="BN15" s="70"/>
      <c r="BO15" s="70"/>
      <c r="BP15" s="70"/>
      <c r="BQ15" s="70"/>
      <c r="BR15" s="70"/>
      <c r="BS15" s="385"/>
      <c r="BT15" s="380"/>
      <c r="BU15" s="380"/>
      <c r="BV15" s="380"/>
      <c r="BW15" s="380"/>
      <c r="BX15" s="380"/>
      <c r="BY15" s="107"/>
      <c r="BZ15" s="108"/>
    </row>
    <row r="16" spans="3:78" ht="9.9499999999999993" customHeight="1" thickBot="1" x14ac:dyDescent="0.2">
      <c r="BM16" s="70"/>
      <c r="BN16" s="70"/>
      <c r="BO16" s="70"/>
      <c r="BP16" s="70"/>
      <c r="BQ16" s="70"/>
      <c r="BR16" s="70"/>
      <c r="BS16" s="386"/>
      <c r="BT16" s="381"/>
      <c r="BU16" s="381"/>
      <c r="BV16" s="381"/>
      <c r="BW16" s="381"/>
      <c r="BX16" s="381"/>
      <c r="BY16" s="109"/>
      <c r="BZ16" s="110"/>
    </row>
    <row r="17" spans="3:79" ht="9.9499999999999993" customHeight="1" x14ac:dyDescent="0.15">
      <c r="C17" s="585" t="s">
        <v>138</v>
      </c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5"/>
      <c r="AM17" s="585"/>
      <c r="AN17" s="585"/>
      <c r="AO17" s="585"/>
      <c r="AP17" s="585"/>
      <c r="AQ17" s="585"/>
      <c r="AR17" s="585"/>
      <c r="AS17" s="585"/>
      <c r="AT17" s="585"/>
      <c r="AU17" s="585"/>
      <c r="AV17" s="585"/>
      <c r="AW17" s="585"/>
      <c r="AX17" s="585"/>
      <c r="AY17" s="585"/>
      <c r="AZ17" s="585"/>
      <c r="BA17" s="585"/>
      <c r="BB17" s="585"/>
      <c r="BC17" s="585"/>
      <c r="BD17" s="585"/>
      <c r="BE17" s="585"/>
      <c r="BF17" s="585"/>
      <c r="BG17" s="585"/>
      <c r="BH17" s="585"/>
      <c r="BI17" s="585"/>
      <c r="BJ17" s="585"/>
      <c r="BK17" s="585"/>
      <c r="BL17" s="585"/>
      <c r="BM17" s="585"/>
      <c r="BN17" s="585"/>
      <c r="BO17" s="585"/>
      <c r="BP17" s="585"/>
      <c r="BQ17" s="585"/>
      <c r="BR17" s="585"/>
      <c r="BS17" s="585"/>
      <c r="BT17" s="585"/>
      <c r="BU17" s="585"/>
      <c r="BV17" s="585"/>
      <c r="BW17" s="585"/>
      <c r="BX17" s="585"/>
      <c r="BY17" s="585"/>
      <c r="BZ17" s="585"/>
      <c r="CA17" s="585"/>
    </row>
    <row r="18" spans="3:79" ht="9.9499999999999993" customHeight="1" x14ac:dyDescent="0.15"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5"/>
      <c r="AI18" s="585"/>
      <c r="AJ18" s="585"/>
      <c r="AK18" s="585"/>
      <c r="AL18" s="585"/>
      <c r="AM18" s="585"/>
      <c r="AN18" s="585"/>
      <c r="AO18" s="585"/>
      <c r="AP18" s="585"/>
      <c r="AQ18" s="585"/>
      <c r="AR18" s="585"/>
      <c r="AS18" s="585"/>
      <c r="AT18" s="585"/>
      <c r="AU18" s="585"/>
      <c r="AV18" s="585"/>
      <c r="AW18" s="585"/>
      <c r="AX18" s="585"/>
      <c r="AY18" s="585"/>
      <c r="AZ18" s="585"/>
      <c r="BA18" s="585"/>
      <c r="BB18" s="585"/>
      <c r="BC18" s="585"/>
      <c r="BD18" s="585"/>
      <c r="BE18" s="585"/>
      <c r="BF18" s="585"/>
      <c r="BG18" s="585"/>
      <c r="BH18" s="585"/>
      <c r="BI18" s="585"/>
      <c r="BJ18" s="585"/>
      <c r="BK18" s="585"/>
      <c r="BL18" s="585"/>
      <c r="BM18" s="585"/>
      <c r="BN18" s="585"/>
      <c r="BO18" s="585"/>
      <c r="BP18" s="585"/>
      <c r="BQ18" s="585"/>
      <c r="BR18" s="585"/>
      <c r="BS18" s="585"/>
      <c r="BT18" s="585"/>
      <c r="BU18" s="585"/>
      <c r="BV18" s="585"/>
      <c r="BW18" s="585"/>
      <c r="BX18" s="585"/>
      <c r="BY18" s="585"/>
      <c r="BZ18" s="585"/>
      <c r="CA18" s="585"/>
    </row>
    <row r="19" spans="3:79" ht="9.9499999999999993" customHeight="1" x14ac:dyDescent="0.15">
      <c r="C19" s="586" t="s">
        <v>85</v>
      </c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</row>
    <row r="20" spans="3:79" ht="9.9499999999999993" customHeight="1" x14ac:dyDescent="0.15"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6"/>
      <c r="Z20" s="586"/>
      <c r="AA20" s="586"/>
      <c r="AB20" s="586"/>
      <c r="AC20" s="586"/>
      <c r="AD20" s="586"/>
      <c r="AE20" s="586"/>
      <c r="AF20" s="586"/>
      <c r="AG20" s="586"/>
    </row>
    <row r="21" spans="3:79" ht="9.9499999999999993" customHeight="1" thickBot="1" x14ac:dyDescent="0.2"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</row>
    <row r="22" spans="3:79" ht="9.9499999999999993" customHeight="1" x14ac:dyDescent="0.15">
      <c r="C22" s="587" t="s">
        <v>137</v>
      </c>
      <c r="D22" s="588"/>
      <c r="E22" s="588"/>
      <c r="F22" s="588"/>
      <c r="G22" s="588"/>
      <c r="H22" s="588"/>
      <c r="I22" s="588"/>
      <c r="J22" s="588"/>
      <c r="K22" s="588"/>
      <c r="L22" s="588" t="s">
        <v>87</v>
      </c>
      <c r="M22" s="588"/>
      <c r="N22" s="588"/>
      <c r="O22" s="588"/>
      <c r="P22" s="588"/>
      <c r="Q22" s="591"/>
      <c r="S22" s="587" t="s">
        <v>137</v>
      </c>
      <c r="T22" s="588"/>
      <c r="U22" s="588"/>
      <c r="V22" s="588"/>
      <c r="W22" s="588"/>
      <c r="X22" s="588"/>
      <c r="Y22" s="588"/>
      <c r="Z22" s="588"/>
      <c r="AA22" s="588"/>
      <c r="AB22" s="588" t="s">
        <v>87</v>
      </c>
      <c r="AC22" s="588"/>
      <c r="AD22" s="588"/>
      <c r="AE22" s="588"/>
      <c r="AF22" s="588"/>
      <c r="AG22" s="591"/>
      <c r="AH22" s="81"/>
      <c r="AI22" s="81"/>
      <c r="AJ22" s="81"/>
      <c r="AK22" s="81"/>
      <c r="AL22" s="81"/>
      <c r="AM22" s="81"/>
      <c r="AN22" s="81"/>
      <c r="BA22" s="593" t="s">
        <v>0</v>
      </c>
      <c r="BB22" s="594"/>
      <c r="BC22" s="594"/>
      <c r="BD22" s="594"/>
      <c r="BE22" s="594"/>
      <c r="BF22" s="594"/>
      <c r="BG22" s="594"/>
      <c r="BH22" s="594"/>
      <c r="BI22" s="594"/>
      <c r="BJ22" s="594"/>
      <c r="BK22" s="594"/>
      <c r="BL22" s="594"/>
      <c r="BM22" s="598" t="s">
        <v>143</v>
      </c>
      <c r="BN22" s="598"/>
      <c r="BO22" s="598"/>
      <c r="BP22" s="598"/>
      <c r="BQ22" s="599"/>
    </row>
    <row r="23" spans="3:79" ht="9.9499999999999993" customHeight="1" thickBot="1" x14ac:dyDescent="0.2">
      <c r="C23" s="589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2"/>
      <c r="S23" s="589"/>
      <c r="T23" s="590"/>
      <c r="U23" s="590"/>
      <c r="V23" s="590"/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2"/>
      <c r="AH23" s="81"/>
      <c r="AI23" s="81"/>
      <c r="AJ23" s="81"/>
      <c r="AK23" s="81"/>
      <c r="AL23" s="81"/>
      <c r="AM23" s="81"/>
      <c r="AN23" s="81"/>
      <c r="BA23" s="595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600"/>
      <c r="BN23" s="600"/>
      <c r="BO23" s="600"/>
      <c r="BP23" s="600"/>
      <c r="BQ23" s="601"/>
    </row>
    <row r="24" spans="3:79" ht="9.9499999999999993" customHeight="1" thickTop="1" thickBot="1" x14ac:dyDescent="0.2">
      <c r="C24" s="604" t="s">
        <v>196</v>
      </c>
      <c r="D24" s="605"/>
      <c r="E24" s="605"/>
      <c r="F24" s="605"/>
      <c r="G24" s="605"/>
      <c r="H24" s="605"/>
      <c r="I24" s="605"/>
      <c r="J24" s="605"/>
      <c r="K24" s="605"/>
      <c r="L24" s="606">
        <v>20</v>
      </c>
      <c r="M24" s="606"/>
      <c r="N24" s="606"/>
      <c r="O24" s="606"/>
      <c r="P24" s="606"/>
      <c r="Q24" s="607"/>
      <c r="S24" s="705" t="s">
        <v>82</v>
      </c>
      <c r="T24" s="706"/>
      <c r="U24" s="706"/>
      <c r="V24" s="706"/>
      <c r="W24" s="706"/>
      <c r="X24" s="706"/>
      <c r="Y24" s="706"/>
      <c r="Z24" s="706"/>
      <c r="AA24" s="707"/>
      <c r="AB24" s="708">
        <v>7</v>
      </c>
      <c r="AC24" s="708"/>
      <c r="AD24" s="708"/>
      <c r="AE24" s="708"/>
      <c r="AF24" s="708"/>
      <c r="AG24" s="709"/>
      <c r="AH24" s="81"/>
      <c r="AI24" s="81"/>
      <c r="AJ24" s="81"/>
      <c r="AK24" s="81"/>
      <c r="AL24" s="81"/>
      <c r="AM24" s="81"/>
      <c r="AN24" s="81"/>
      <c r="BA24" s="596"/>
      <c r="BB24" s="597"/>
      <c r="BC24" s="597"/>
      <c r="BD24" s="597"/>
      <c r="BE24" s="597"/>
      <c r="BF24" s="597"/>
      <c r="BG24" s="597"/>
      <c r="BH24" s="597"/>
      <c r="BI24" s="597"/>
      <c r="BJ24" s="597"/>
      <c r="BK24" s="597"/>
      <c r="BL24" s="597"/>
      <c r="BM24" s="602"/>
      <c r="BN24" s="602"/>
      <c r="BO24" s="602"/>
      <c r="BP24" s="602"/>
      <c r="BQ24" s="603"/>
    </row>
    <row r="25" spans="3:79" ht="9.9499999999999993" customHeight="1" thickTop="1" thickBot="1" x14ac:dyDescent="0.2">
      <c r="C25" s="535"/>
      <c r="D25" s="536"/>
      <c r="E25" s="536"/>
      <c r="F25" s="536"/>
      <c r="G25" s="536"/>
      <c r="H25" s="536"/>
      <c r="I25" s="536"/>
      <c r="J25" s="536"/>
      <c r="K25" s="536"/>
      <c r="L25" s="533"/>
      <c r="M25" s="533"/>
      <c r="N25" s="533"/>
      <c r="O25" s="533"/>
      <c r="P25" s="533"/>
      <c r="Q25" s="534"/>
      <c r="S25" s="530"/>
      <c r="T25" s="531"/>
      <c r="U25" s="531"/>
      <c r="V25" s="531"/>
      <c r="W25" s="531"/>
      <c r="X25" s="531"/>
      <c r="Y25" s="531"/>
      <c r="Z25" s="531"/>
      <c r="AA25" s="532"/>
      <c r="AB25" s="699"/>
      <c r="AC25" s="699"/>
      <c r="AD25" s="699"/>
      <c r="AE25" s="699"/>
      <c r="AF25" s="699"/>
      <c r="AG25" s="700"/>
      <c r="AI25" s="608" t="s">
        <v>100</v>
      </c>
      <c r="AJ25" s="609"/>
      <c r="AK25" s="609"/>
      <c r="AL25" s="609"/>
      <c r="AM25" s="609"/>
      <c r="AN25" s="609"/>
      <c r="AO25" s="609"/>
      <c r="AP25" s="610" t="s">
        <v>122</v>
      </c>
      <c r="AQ25" s="610"/>
      <c r="AR25" s="610"/>
      <c r="AS25" s="610"/>
      <c r="AT25" s="610"/>
      <c r="AU25" s="610"/>
      <c r="AV25" s="610"/>
      <c r="AW25" s="610"/>
      <c r="AX25" s="610"/>
      <c r="AY25" s="610"/>
      <c r="AZ25" s="611"/>
      <c r="BA25" s="710">
        <v>25</v>
      </c>
      <c r="BB25" s="711"/>
      <c r="BC25" s="711"/>
      <c r="BD25" s="711"/>
      <c r="BE25" s="712" t="s">
        <v>24</v>
      </c>
      <c r="BF25" s="712"/>
      <c r="BG25" s="713">
        <v>11</v>
      </c>
      <c r="BH25" s="713"/>
      <c r="BI25" s="713"/>
      <c r="BJ25" s="713"/>
      <c r="BK25" s="714" t="s">
        <v>25</v>
      </c>
      <c r="BL25" s="715"/>
      <c r="BM25" s="566">
        <v>5</v>
      </c>
      <c r="BN25" s="567"/>
      <c r="BO25" s="567"/>
      <c r="BP25" s="618" t="s">
        <v>70</v>
      </c>
      <c r="BQ25" s="619"/>
    </row>
    <row r="26" spans="3:79" ht="9.9499999999999993" customHeight="1" x14ac:dyDescent="0.15">
      <c r="C26" s="527" t="s">
        <v>194</v>
      </c>
      <c r="D26" s="528"/>
      <c r="E26" s="528"/>
      <c r="F26" s="528"/>
      <c r="G26" s="528"/>
      <c r="H26" s="528"/>
      <c r="I26" s="528"/>
      <c r="J26" s="528"/>
      <c r="K26" s="529"/>
      <c r="L26" s="533">
        <v>18</v>
      </c>
      <c r="M26" s="533"/>
      <c r="N26" s="533"/>
      <c r="O26" s="533"/>
      <c r="P26" s="533"/>
      <c r="Q26" s="534"/>
      <c r="S26" s="527" t="s">
        <v>83</v>
      </c>
      <c r="T26" s="528"/>
      <c r="U26" s="528"/>
      <c r="V26" s="528"/>
      <c r="W26" s="528"/>
      <c r="X26" s="528"/>
      <c r="Y26" s="528"/>
      <c r="Z26" s="528"/>
      <c r="AA26" s="529"/>
      <c r="AB26" s="699">
        <v>6</v>
      </c>
      <c r="AC26" s="699"/>
      <c r="AD26" s="699"/>
      <c r="AE26" s="699"/>
      <c r="AF26" s="699"/>
      <c r="AG26" s="700"/>
      <c r="AI26" s="310"/>
      <c r="AJ26" s="311"/>
      <c r="AK26" s="311"/>
      <c r="AL26" s="311"/>
      <c r="AM26" s="311"/>
      <c r="AN26" s="311"/>
      <c r="AO26" s="311"/>
      <c r="AP26" s="612"/>
      <c r="AQ26" s="612"/>
      <c r="AR26" s="612"/>
      <c r="AS26" s="612"/>
      <c r="AT26" s="612"/>
      <c r="AU26" s="612"/>
      <c r="AV26" s="612"/>
      <c r="AW26" s="612"/>
      <c r="AX26" s="612"/>
      <c r="AY26" s="612"/>
      <c r="AZ26" s="613"/>
      <c r="BA26" s="125"/>
      <c r="BB26" s="118"/>
      <c r="BC26" s="118"/>
      <c r="BD26" s="118"/>
      <c r="BE26" s="553"/>
      <c r="BF26" s="553"/>
      <c r="BG26" s="556"/>
      <c r="BH26" s="556"/>
      <c r="BI26" s="556"/>
      <c r="BJ26" s="556"/>
      <c r="BK26" s="560"/>
      <c r="BL26" s="561"/>
      <c r="BM26" s="566"/>
      <c r="BN26" s="567"/>
      <c r="BO26" s="567"/>
      <c r="BP26" s="572" t="s">
        <v>144</v>
      </c>
      <c r="BQ26" s="573"/>
      <c r="BS26" s="620" t="s">
        <v>183</v>
      </c>
      <c r="BT26" s="621"/>
      <c r="BU26" s="621"/>
      <c r="BV26" s="621"/>
      <c r="BW26" s="621"/>
      <c r="BX26" s="621"/>
      <c r="BY26" s="621"/>
      <c r="BZ26" s="622"/>
    </row>
    <row r="27" spans="3:79" ht="9.9499999999999993" customHeight="1" x14ac:dyDescent="0.15">
      <c r="C27" s="530"/>
      <c r="D27" s="531"/>
      <c r="E27" s="531"/>
      <c r="F27" s="531"/>
      <c r="G27" s="531"/>
      <c r="H27" s="531"/>
      <c r="I27" s="531"/>
      <c r="J27" s="531"/>
      <c r="K27" s="532"/>
      <c r="L27" s="533"/>
      <c r="M27" s="533"/>
      <c r="N27" s="533"/>
      <c r="O27" s="533"/>
      <c r="P27" s="533"/>
      <c r="Q27" s="534"/>
      <c r="S27" s="530"/>
      <c r="T27" s="531"/>
      <c r="U27" s="531"/>
      <c r="V27" s="531"/>
      <c r="W27" s="531"/>
      <c r="X27" s="531"/>
      <c r="Y27" s="531"/>
      <c r="Z27" s="531"/>
      <c r="AA27" s="532"/>
      <c r="AB27" s="699"/>
      <c r="AC27" s="699"/>
      <c r="AD27" s="699"/>
      <c r="AE27" s="699"/>
      <c r="AF27" s="699"/>
      <c r="AG27" s="700"/>
      <c r="AI27" s="208"/>
      <c r="AJ27" s="95"/>
      <c r="AK27" s="95"/>
      <c r="AL27" s="95"/>
      <c r="AM27" s="95"/>
      <c r="AN27" s="95"/>
      <c r="AO27" s="95"/>
      <c r="AP27" s="543"/>
      <c r="AQ27" s="543"/>
      <c r="AR27" s="543"/>
      <c r="AS27" s="543"/>
      <c r="AT27" s="543"/>
      <c r="AU27" s="543"/>
      <c r="AV27" s="543"/>
      <c r="AW27" s="543"/>
      <c r="AX27" s="543"/>
      <c r="AY27" s="543"/>
      <c r="AZ27" s="544"/>
      <c r="BA27" s="704"/>
      <c r="BB27" s="576"/>
      <c r="BC27" s="576"/>
      <c r="BD27" s="576"/>
      <c r="BE27" s="577"/>
      <c r="BF27" s="577"/>
      <c r="BG27" s="578"/>
      <c r="BH27" s="578"/>
      <c r="BI27" s="578"/>
      <c r="BJ27" s="578"/>
      <c r="BK27" s="579"/>
      <c r="BL27" s="580"/>
      <c r="BM27" s="581"/>
      <c r="BN27" s="582"/>
      <c r="BO27" s="582"/>
      <c r="BP27" s="583"/>
      <c r="BQ27" s="584"/>
      <c r="BS27" s="623"/>
      <c r="BT27" s="624"/>
      <c r="BU27" s="624"/>
      <c r="BV27" s="624"/>
      <c r="BW27" s="624"/>
      <c r="BX27" s="624"/>
      <c r="BY27" s="624"/>
      <c r="BZ27" s="625"/>
    </row>
    <row r="28" spans="3:79" ht="9.9499999999999993" customHeight="1" x14ac:dyDescent="0.15">
      <c r="C28" s="527" t="s">
        <v>195</v>
      </c>
      <c r="D28" s="528"/>
      <c r="E28" s="528"/>
      <c r="F28" s="528"/>
      <c r="G28" s="528"/>
      <c r="H28" s="528"/>
      <c r="I28" s="528"/>
      <c r="J28" s="528"/>
      <c r="K28" s="529"/>
      <c r="L28" s="533">
        <v>16</v>
      </c>
      <c r="M28" s="533"/>
      <c r="N28" s="533"/>
      <c r="O28" s="533"/>
      <c r="P28" s="533"/>
      <c r="Q28" s="534"/>
      <c r="S28" s="527" t="s">
        <v>84</v>
      </c>
      <c r="T28" s="528"/>
      <c r="U28" s="528"/>
      <c r="V28" s="528"/>
      <c r="W28" s="528"/>
      <c r="X28" s="528"/>
      <c r="Y28" s="528"/>
      <c r="Z28" s="528"/>
      <c r="AA28" s="529"/>
      <c r="AB28" s="699">
        <v>5</v>
      </c>
      <c r="AC28" s="699"/>
      <c r="AD28" s="699"/>
      <c r="AE28" s="699"/>
      <c r="AF28" s="699"/>
      <c r="AG28" s="700"/>
      <c r="AI28" s="208" t="s">
        <v>102</v>
      </c>
      <c r="AJ28" s="95"/>
      <c r="AK28" s="95"/>
      <c r="AL28" s="95"/>
      <c r="AM28" s="95"/>
      <c r="AN28" s="95"/>
      <c r="AO28" s="95"/>
      <c r="AP28" s="543" t="s">
        <v>125</v>
      </c>
      <c r="AQ28" s="543"/>
      <c r="AR28" s="543"/>
      <c r="AS28" s="543"/>
      <c r="AT28" s="543"/>
      <c r="AU28" s="543"/>
      <c r="AV28" s="543"/>
      <c r="AW28" s="543"/>
      <c r="AX28" s="543"/>
      <c r="AY28" s="543"/>
      <c r="AZ28" s="544"/>
      <c r="BA28" s="703">
        <v>28</v>
      </c>
      <c r="BB28" s="551"/>
      <c r="BC28" s="551"/>
      <c r="BD28" s="551"/>
      <c r="BE28" s="552" t="s">
        <v>24</v>
      </c>
      <c r="BF28" s="552"/>
      <c r="BG28" s="555">
        <v>0</v>
      </c>
      <c r="BH28" s="555"/>
      <c r="BI28" s="555"/>
      <c r="BJ28" s="555"/>
      <c r="BK28" s="558" t="s">
        <v>25</v>
      </c>
      <c r="BL28" s="559"/>
      <c r="BM28" s="564">
        <v>2</v>
      </c>
      <c r="BN28" s="565"/>
      <c r="BO28" s="565"/>
      <c r="BP28" s="570" t="s">
        <v>71</v>
      </c>
      <c r="BQ28" s="571"/>
      <c r="BS28" s="623"/>
      <c r="BT28" s="624"/>
      <c r="BU28" s="624"/>
      <c r="BV28" s="624"/>
      <c r="BW28" s="624"/>
      <c r="BX28" s="624"/>
      <c r="BY28" s="624"/>
      <c r="BZ28" s="625"/>
    </row>
    <row r="29" spans="3:79" ht="9.9499999999999993" customHeight="1" x14ac:dyDescent="0.15">
      <c r="C29" s="530"/>
      <c r="D29" s="531"/>
      <c r="E29" s="531"/>
      <c r="F29" s="531"/>
      <c r="G29" s="531"/>
      <c r="H29" s="531"/>
      <c r="I29" s="531"/>
      <c r="J29" s="531"/>
      <c r="K29" s="532"/>
      <c r="L29" s="533"/>
      <c r="M29" s="533"/>
      <c r="N29" s="533"/>
      <c r="O29" s="533"/>
      <c r="P29" s="533"/>
      <c r="Q29" s="534"/>
      <c r="S29" s="530"/>
      <c r="T29" s="531"/>
      <c r="U29" s="531"/>
      <c r="V29" s="531"/>
      <c r="W29" s="531"/>
      <c r="X29" s="531"/>
      <c r="Y29" s="531"/>
      <c r="Z29" s="531"/>
      <c r="AA29" s="532"/>
      <c r="AB29" s="699"/>
      <c r="AC29" s="699"/>
      <c r="AD29" s="699"/>
      <c r="AE29" s="699"/>
      <c r="AF29" s="699"/>
      <c r="AG29" s="700"/>
      <c r="AI29" s="208"/>
      <c r="AJ29" s="95"/>
      <c r="AK29" s="95"/>
      <c r="AL29" s="95"/>
      <c r="AM29" s="95"/>
      <c r="AN29" s="95"/>
      <c r="AO29" s="95"/>
      <c r="AP29" s="543"/>
      <c r="AQ29" s="543"/>
      <c r="AR29" s="543"/>
      <c r="AS29" s="543"/>
      <c r="AT29" s="543"/>
      <c r="AU29" s="543"/>
      <c r="AV29" s="543"/>
      <c r="AW29" s="543"/>
      <c r="AX29" s="543"/>
      <c r="AY29" s="543"/>
      <c r="AZ29" s="544"/>
      <c r="BA29" s="125"/>
      <c r="BB29" s="118"/>
      <c r="BC29" s="118"/>
      <c r="BD29" s="118"/>
      <c r="BE29" s="553"/>
      <c r="BF29" s="553"/>
      <c r="BG29" s="556"/>
      <c r="BH29" s="556"/>
      <c r="BI29" s="556"/>
      <c r="BJ29" s="556"/>
      <c r="BK29" s="560"/>
      <c r="BL29" s="561"/>
      <c r="BM29" s="566"/>
      <c r="BN29" s="567"/>
      <c r="BO29" s="567"/>
      <c r="BP29" s="572" t="s">
        <v>144</v>
      </c>
      <c r="BQ29" s="573"/>
      <c r="BS29" s="385">
        <f>SUM(BM25:BO33)</f>
        <v>21</v>
      </c>
      <c r="BT29" s="380"/>
      <c r="BU29" s="380"/>
      <c r="BV29" s="380"/>
      <c r="BW29" s="380"/>
      <c r="BX29" s="380"/>
      <c r="BY29" s="121" t="s">
        <v>148</v>
      </c>
      <c r="BZ29" s="127"/>
    </row>
    <row r="30" spans="3:79" ht="9.9499999999999993" customHeight="1" x14ac:dyDescent="0.15">
      <c r="C30" s="527" t="s">
        <v>198</v>
      </c>
      <c r="D30" s="528"/>
      <c r="E30" s="528"/>
      <c r="F30" s="528"/>
      <c r="G30" s="528"/>
      <c r="H30" s="528"/>
      <c r="I30" s="528"/>
      <c r="J30" s="528"/>
      <c r="K30" s="529"/>
      <c r="L30" s="533">
        <v>14</v>
      </c>
      <c r="M30" s="533"/>
      <c r="N30" s="533"/>
      <c r="O30" s="533"/>
      <c r="P30" s="533"/>
      <c r="Q30" s="534"/>
      <c r="S30" s="527" t="s">
        <v>207</v>
      </c>
      <c r="T30" s="528"/>
      <c r="U30" s="528"/>
      <c r="V30" s="528"/>
      <c r="W30" s="528"/>
      <c r="X30" s="528"/>
      <c r="Y30" s="528"/>
      <c r="Z30" s="528"/>
      <c r="AA30" s="529"/>
      <c r="AB30" s="699">
        <v>4</v>
      </c>
      <c r="AC30" s="699"/>
      <c r="AD30" s="699"/>
      <c r="AE30" s="699"/>
      <c r="AF30" s="699"/>
      <c r="AG30" s="700"/>
      <c r="AI30" s="208"/>
      <c r="AJ30" s="95"/>
      <c r="AK30" s="95"/>
      <c r="AL30" s="95"/>
      <c r="AM30" s="95"/>
      <c r="AN30" s="95"/>
      <c r="AO30" s="95"/>
      <c r="AP30" s="543"/>
      <c r="AQ30" s="543"/>
      <c r="AR30" s="543"/>
      <c r="AS30" s="543"/>
      <c r="AT30" s="543"/>
      <c r="AU30" s="543"/>
      <c r="AV30" s="543"/>
      <c r="AW30" s="543"/>
      <c r="AX30" s="543"/>
      <c r="AY30" s="543"/>
      <c r="AZ30" s="544"/>
      <c r="BA30" s="704"/>
      <c r="BB30" s="576"/>
      <c r="BC30" s="576"/>
      <c r="BD30" s="576"/>
      <c r="BE30" s="577"/>
      <c r="BF30" s="577"/>
      <c r="BG30" s="578"/>
      <c r="BH30" s="578"/>
      <c r="BI30" s="578"/>
      <c r="BJ30" s="578"/>
      <c r="BK30" s="579"/>
      <c r="BL30" s="580"/>
      <c r="BM30" s="581"/>
      <c r="BN30" s="582"/>
      <c r="BO30" s="582"/>
      <c r="BP30" s="583"/>
      <c r="BQ30" s="584"/>
      <c r="BS30" s="385"/>
      <c r="BT30" s="380"/>
      <c r="BU30" s="380"/>
      <c r="BV30" s="380"/>
      <c r="BW30" s="380"/>
      <c r="BX30" s="380"/>
      <c r="BY30" s="121"/>
      <c r="BZ30" s="127"/>
    </row>
    <row r="31" spans="3:79" ht="9.9499999999999993" customHeight="1" x14ac:dyDescent="0.15">
      <c r="C31" s="530"/>
      <c r="D31" s="531"/>
      <c r="E31" s="531"/>
      <c r="F31" s="531"/>
      <c r="G31" s="531"/>
      <c r="H31" s="531"/>
      <c r="I31" s="531"/>
      <c r="J31" s="531"/>
      <c r="K31" s="532"/>
      <c r="L31" s="533"/>
      <c r="M31" s="533"/>
      <c r="N31" s="533"/>
      <c r="O31" s="533"/>
      <c r="P31" s="533"/>
      <c r="Q31" s="534"/>
      <c r="S31" s="530"/>
      <c r="T31" s="531"/>
      <c r="U31" s="531"/>
      <c r="V31" s="531"/>
      <c r="W31" s="531"/>
      <c r="X31" s="531"/>
      <c r="Y31" s="531"/>
      <c r="Z31" s="531"/>
      <c r="AA31" s="532"/>
      <c r="AB31" s="699"/>
      <c r="AC31" s="699"/>
      <c r="AD31" s="699"/>
      <c r="AE31" s="699"/>
      <c r="AF31" s="699"/>
      <c r="AG31" s="700"/>
      <c r="AI31" s="208" t="s">
        <v>101</v>
      </c>
      <c r="AJ31" s="95"/>
      <c r="AK31" s="95"/>
      <c r="AL31" s="95"/>
      <c r="AM31" s="95"/>
      <c r="AN31" s="95"/>
      <c r="AO31" s="95"/>
      <c r="AP31" s="543" t="s">
        <v>126</v>
      </c>
      <c r="AQ31" s="543"/>
      <c r="AR31" s="543"/>
      <c r="AS31" s="543"/>
      <c r="AT31" s="543"/>
      <c r="AU31" s="543"/>
      <c r="AV31" s="543"/>
      <c r="AW31" s="543"/>
      <c r="AX31" s="543"/>
      <c r="AY31" s="543"/>
      <c r="AZ31" s="544"/>
      <c r="BA31" s="703">
        <v>17</v>
      </c>
      <c r="BB31" s="551"/>
      <c r="BC31" s="551"/>
      <c r="BD31" s="551"/>
      <c r="BE31" s="552" t="s">
        <v>24</v>
      </c>
      <c r="BF31" s="552"/>
      <c r="BG31" s="555">
        <v>5</v>
      </c>
      <c r="BH31" s="555"/>
      <c r="BI31" s="555"/>
      <c r="BJ31" s="555"/>
      <c r="BK31" s="558" t="s">
        <v>25</v>
      </c>
      <c r="BL31" s="559"/>
      <c r="BM31" s="564">
        <v>14</v>
      </c>
      <c r="BN31" s="565"/>
      <c r="BO31" s="565"/>
      <c r="BP31" s="570" t="s">
        <v>72</v>
      </c>
      <c r="BQ31" s="571"/>
      <c r="BS31" s="385"/>
      <c r="BT31" s="380"/>
      <c r="BU31" s="380"/>
      <c r="BV31" s="380"/>
      <c r="BW31" s="380"/>
      <c r="BX31" s="380"/>
      <c r="BY31" s="121"/>
      <c r="BZ31" s="127"/>
    </row>
    <row r="32" spans="3:79" ht="9.9499999999999993" customHeight="1" x14ac:dyDescent="0.15">
      <c r="C32" s="527" t="s">
        <v>199</v>
      </c>
      <c r="D32" s="528"/>
      <c r="E32" s="528"/>
      <c r="F32" s="528"/>
      <c r="G32" s="528"/>
      <c r="H32" s="528"/>
      <c r="I32" s="528"/>
      <c r="J32" s="528"/>
      <c r="K32" s="529"/>
      <c r="L32" s="533">
        <v>12</v>
      </c>
      <c r="M32" s="533"/>
      <c r="N32" s="533"/>
      <c r="O32" s="533"/>
      <c r="P32" s="533"/>
      <c r="Q32" s="534"/>
      <c r="S32" s="527" t="s">
        <v>208</v>
      </c>
      <c r="T32" s="528"/>
      <c r="U32" s="528"/>
      <c r="V32" s="528"/>
      <c r="W32" s="528"/>
      <c r="X32" s="528"/>
      <c r="Y32" s="528"/>
      <c r="Z32" s="528"/>
      <c r="AA32" s="529"/>
      <c r="AB32" s="699">
        <v>3</v>
      </c>
      <c r="AC32" s="699"/>
      <c r="AD32" s="699"/>
      <c r="AE32" s="699"/>
      <c r="AF32" s="699"/>
      <c r="AG32" s="700"/>
      <c r="AI32" s="541"/>
      <c r="AJ32" s="542"/>
      <c r="AK32" s="542"/>
      <c r="AL32" s="542"/>
      <c r="AM32" s="542"/>
      <c r="AN32" s="542"/>
      <c r="AO32" s="542"/>
      <c r="AP32" s="545"/>
      <c r="AQ32" s="545"/>
      <c r="AR32" s="545"/>
      <c r="AS32" s="545"/>
      <c r="AT32" s="545"/>
      <c r="AU32" s="545"/>
      <c r="AV32" s="545"/>
      <c r="AW32" s="545"/>
      <c r="AX32" s="545"/>
      <c r="AY32" s="545"/>
      <c r="AZ32" s="546"/>
      <c r="BA32" s="125"/>
      <c r="BB32" s="118"/>
      <c r="BC32" s="118"/>
      <c r="BD32" s="118"/>
      <c r="BE32" s="553"/>
      <c r="BF32" s="553"/>
      <c r="BG32" s="556"/>
      <c r="BH32" s="556"/>
      <c r="BI32" s="556"/>
      <c r="BJ32" s="556"/>
      <c r="BK32" s="560"/>
      <c r="BL32" s="561"/>
      <c r="BM32" s="566"/>
      <c r="BN32" s="567"/>
      <c r="BO32" s="567"/>
      <c r="BP32" s="572" t="s">
        <v>144</v>
      </c>
      <c r="BQ32" s="573"/>
      <c r="BS32" s="385"/>
      <c r="BT32" s="380"/>
      <c r="BU32" s="380"/>
      <c r="BV32" s="380"/>
      <c r="BW32" s="380"/>
      <c r="BX32" s="380"/>
      <c r="BY32" s="121"/>
      <c r="BZ32" s="127"/>
    </row>
    <row r="33" spans="3:78" ht="9.9499999999999993" customHeight="1" thickBot="1" x14ac:dyDescent="0.2">
      <c r="C33" s="530"/>
      <c r="D33" s="531"/>
      <c r="E33" s="531"/>
      <c r="F33" s="531"/>
      <c r="G33" s="531"/>
      <c r="H33" s="531"/>
      <c r="I33" s="531"/>
      <c r="J33" s="531"/>
      <c r="K33" s="532"/>
      <c r="L33" s="533"/>
      <c r="M33" s="533"/>
      <c r="N33" s="533"/>
      <c r="O33" s="533"/>
      <c r="P33" s="533"/>
      <c r="Q33" s="534"/>
      <c r="S33" s="530"/>
      <c r="T33" s="531"/>
      <c r="U33" s="531"/>
      <c r="V33" s="531"/>
      <c r="W33" s="531"/>
      <c r="X33" s="531"/>
      <c r="Y33" s="531"/>
      <c r="Z33" s="531"/>
      <c r="AA33" s="532"/>
      <c r="AB33" s="699"/>
      <c r="AC33" s="699"/>
      <c r="AD33" s="699"/>
      <c r="AE33" s="699"/>
      <c r="AF33" s="699"/>
      <c r="AG33" s="700"/>
      <c r="AI33" s="247"/>
      <c r="AJ33" s="248"/>
      <c r="AK33" s="248"/>
      <c r="AL33" s="248"/>
      <c r="AM33" s="248"/>
      <c r="AN33" s="248"/>
      <c r="AO33" s="248"/>
      <c r="AP33" s="547"/>
      <c r="AQ33" s="547"/>
      <c r="AR33" s="547"/>
      <c r="AS33" s="547"/>
      <c r="AT33" s="547"/>
      <c r="AU33" s="547"/>
      <c r="AV33" s="547"/>
      <c r="AW33" s="547"/>
      <c r="AX33" s="547"/>
      <c r="AY33" s="547"/>
      <c r="AZ33" s="548"/>
      <c r="BA33" s="126"/>
      <c r="BB33" s="120"/>
      <c r="BC33" s="120"/>
      <c r="BD33" s="120"/>
      <c r="BE33" s="554"/>
      <c r="BF33" s="554"/>
      <c r="BG33" s="557"/>
      <c r="BH33" s="557"/>
      <c r="BI33" s="557"/>
      <c r="BJ33" s="557"/>
      <c r="BK33" s="562"/>
      <c r="BL33" s="563"/>
      <c r="BM33" s="568"/>
      <c r="BN33" s="569"/>
      <c r="BO33" s="569"/>
      <c r="BP33" s="574"/>
      <c r="BQ33" s="575"/>
      <c r="BS33" s="386"/>
      <c r="BT33" s="381"/>
      <c r="BU33" s="381"/>
      <c r="BV33" s="381"/>
      <c r="BW33" s="381"/>
      <c r="BX33" s="381"/>
      <c r="BY33" s="123"/>
      <c r="BZ33" s="128"/>
    </row>
    <row r="34" spans="3:78" ht="9.9499999999999993" customHeight="1" x14ac:dyDescent="0.15">
      <c r="C34" s="527" t="s">
        <v>200</v>
      </c>
      <c r="D34" s="528"/>
      <c r="E34" s="528"/>
      <c r="F34" s="528"/>
      <c r="G34" s="528"/>
      <c r="H34" s="528"/>
      <c r="I34" s="528"/>
      <c r="J34" s="528"/>
      <c r="K34" s="529"/>
      <c r="L34" s="533">
        <v>11</v>
      </c>
      <c r="M34" s="533"/>
      <c r="N34" s="533"/>
      <c r="O34" s="533"/>
      <c r="P34" s="533"/>
      <c r="Q34" s="534"/>
      <c r="S34" s="527" t="s">
        <v>209</v>
      </c>
      <c r="T34" s="528"/>
      <c r="U34" s="528"/>
      <c r="V34" s="528"/>
      <c r="W34" s="528"/>
      <c r="X34" s="528"/>
      <c r="Y34" s="528"/>
      <c r="Z34" s="528"/>
      <c r="AA34" s="529"/>
      <c r="AB34" s="699">
        <v>2</v>
      </c>
      <c r="AC34" s="699"/>
      <c r="AD34" s="699"/>
      <c r="AE34" s="699"/>
      <c r="AF34" s="699"/>
      <c r="AG34" s="700"/>
    </row>
    <row r="35" spans="3:78" ht="9.9499999999999993" customHeight="1" x14ac:dyDescent="0.15">
      <c r="C35" s="530"/>
      <c r="D35" s="531"/>
      <c r="E35" s="531"/>
      <c r="F35" s="531"/>
      <c r="G35" s="531"/>
      <c r="H35" s="531"/>
      <c r="I35" s="531"/>
      <c r="J35" s="531"/>
      <c r="K35" s="532"/>
      <c r="L35" s="533"/>
      <c r="M35" s="533"/>
      <c r="N35" s="533"/>
      <c r="O35" s="533"/>
      <c r="P35" s="533"/>
      <c r="Q35" s="534"/>
      <c r="S35" s="530"/>
      <c r="T35" s="531"/>
      <c r="U35" s="531"/>
      <c r="V35" s="531"/>
      <c r="W35" s="531"/>
      <c r="X35" s="531"/>
      <c r="Y35" s="531"/>
      <c r="Z35" s="531"/>
      <c r="AA35" s="532"/>
      <c r="AB35" s="699"/>
      <c r="AC35" s="699"/>
      <c r="AD35" s="699"/>
      <c r="AE35" s="699"/>
      <c r="AF35" s="699"/>
      <c r="AG35" s="700"/>
    </row>
    <row r="36" spans="3:78" ht="9.9499999999999993" customHeight="1" x14ac:dyDescent="0.15">
      <c r="C36" s="527" t="s">
        <v>79</v>
      </c>
      <c r="D36" s="528"/>
      <c r="E36" s="528"/>
      <c r="F36" s="528"/>
      <c r="G36" s="528"/>
      <c r="H36" s="528"/>
      <c r="I36" s="528"/>
      <c r="J36" s="528"/>
      <c r="K36" s="529"/>
      <c r="L36" s="533">
        <v>10</v>
      </c>
      <c r="M36" s="533"/>
      <c r="N36" s="533"/>
      <c r="O36" s="533"/>
      <c r="P36" s="533"/>
      <c r="Q36" s="534"/>
      <c r="S36" s="527" t="s">
        <v>210</v>
      </c>
      <c r="T36" s="528"/>
      <c r="U36" s="528"/>
      <c r="V36" s="528"/>
      <c r="W36" s="528"/>
      <c r="X36" s="528"/>
      <c r="Y36" s="528"/>
      <c r="Z36" s="528"/>
      <c r="AA36" s="529"/>
      <c r="AB36" s="699">
        <v>1</v>
      </c>
      <c r="AC36" s="699"/>
      <c r="AD36" s="699"/>
      <c r="AE36" s="699"/>
      <c r="AF36" s="699"/>
      <c r="AG36" s="700"/>
    </row>
    <row r="37" spans="3:78" ht="9.9499999999999993" customHeight="1" x14ac:dyDescent="0.15">
      <c r="C37" s="530"/>
      <c r="D37" s="531"/>
      <c r="E37" s="531"/>
      <c r="F37" s="531"/>
      <c r="G37" s="531"/>
      <c r="H37" s="531"/>
      <c r="I37" s="531"/>
      <c r="J37" s="531"/>
      <c r="K37" s="532"/>
      <c r="L37" s="533"/>
      <c r="M37" s="533"/>
      <c r="N37" s="533"/>
      <c r="O37" s="533"/>
      <c r="P37" s="533"/>
      <c r="Q37" s="534"/>
      <c r="S37" s="530"/>
      <c r="T37" s="531"/>
      <c r="U37" s="531"/>
      <c r="V37" s="531"/>
      <c r="W37" s="531"/>
      <c r="X37" s="531"/>
      <c r="Y37" s="531"/>
      <c r="Z37" s="531"/>
      <c r="AA37" s="532"/>
      <c r="AB37" s="699"/>
      <c r="AC37" s="699"/>
      <c r="AD37" s="699"/>
      <c r="AE37" s="699"/>
      <c r="AF37" s="699"/>
      <c r="AG37" s="700"/>
    </row>
    <row r="38" spans="3:78" ht="9.9499999999999993" customHeight="1" x14ac:dyDescent="0.15">
      <c r="C38" s="527" t="s">
        <v>80</v>
      </c>
      <c r="D38" s="528"/>
      <c r="E38" s="528"/>
      <c r="F38" s="528"/>
      <c r="G38" s="528"/>
      <c r="H38" s="528"/>
      <c r="I38" s="528"/>
      <c r="J38" s="528"/>
      <c r="K38" s="529"/>
      <c r="L38" s="533">
        <v>9</v>
      </c>
      <c r="M38" s="533"/>
      <c r="N38" s="533"/>
      <c r="O38" s="533"/>
      <c r="P38" s="533"/>
      <c r="Q38" s="534"/>
      <c r="S38" s="535" t="s">
        <v>197</v>
      </c>
      <c r="T38" s="536"/>
      <c r="U38" s="536"/>
      <c r="V38" s="536"/>
      <c r="W38" s="536"/>
      <c r="X38" s="536"/>
      <c r="Y38" s="536"/>
      <c r="Z38" s="536"/>
      <c r="AA38" s="536"/>
      <c r="AB38" s="699">
        <v>0</v>
      </c>
      <c r="AC38" s="699"/>
      <c r="AD38" s="699"/>
      <c r="AE38" s="699"/>
      <c r="AF38" s="699"/>
      <c r="AG38" s="700"/>
    </row>
    <row r="39" spans="3:78" ht="9.9499999999999993" customHeight="1" thickBot="1" x14ac:dyDescent="0.2">
      <c r="C39" s="530"/>
      <c r="D39" s="531"/>
      <c r="E39" s="531"/>
      <c r="F39" s="531"/>
      <c r="G39" s="531"/>
      <c r="H39" s="531"/>
      <c r="I39" s="531"/>
      <c r="J39" s="531"/>
      <c r="K39" s="532"/>
      <c r="L39" s="533"/>
      <c r="M39" s="533"/>
      <c r="N39" s="533"/>
      <c r="O39" s="533"/>
      <c r="P39" s="533"/>
      <c r="Q39" s="534"/>
      <c r="S39" s="537"/>
      <c r="T39" s="538"/>
      <c r="U39" s="538"/>
      <c r="V39" s="538"/>
      <c r="W39" s="538"/>
      <c r="X39" s="538"/>
      <c r="Y39" s="538"/>
      <c r="Z39" s="538"/>
      <c r="AA39" s="538"/>
      <c r="AB39" s="701"/>
      <c r="AC39" s="701"/>
      <c r="AD39" s="701"/>
      <c r="AE39" s="701"/>
      <c r="AF39" s="701"/>
      <c r="AG39" s="702"/>
    </row>
    <row r="40" spans="3:78" ht="9.9499999999999993" customHeight="1" x14ac:dyDescent="0.15">
      <c r="C40" s="527" t="s">
        <v>81</v>
      </c>
      <c r="D40" s="528"/>
      <c r="E40" s="528"/>
      <c r="F40" s="528"/>
      <c r="G40" s="528"/>
      <c r="H40" s="528"/>
      <c r="I40" s="528"/>
      <c r="J40" s="528"/>
      <c r="K40" s="529"/>
      <c r="L40" s="533">
        <v>8</v>
      </c>
      <c r="M40" s="533"/>
      <c r="N40" s="533"/>
      <c r="O40" s="533"/>
      <c r="P40" s="533"/>
      <c r="Q40" s="534"/>
      <c r="AB40" s="82"/>
      <c r="AC40" s="82"/>
      <c r="AD40" s="82"/>
      <c r="AE40" s="82"/>
      <c r="AF40" s="82"/>
      <c r="AG40" s="82"/>
    </row>
    <row r="41" spans="3:78" ht="9.9499999999999993" customHeight="1" thickBot="1" x14ac:dyDescent="0.2">
      <c r="C41" s="696"/>
      <c r="D41" s="697"/>
      <c r="E41" s="697"/>
      <c r="F41" s="697"/>
      <c r="G41" s="697"/>
      <c r="H41" s="697"/>
      <c r="I41" s="697"/>
      <c r="J41" s="697"/>
      <c r="K41" s="698"/>
      <c r="L41" s="539"/>
      <c r="M41" s="539"/>
      <c r="N41" s="539"/>
      <c r="O41" s="539"/>
      <c r="P41" s="539"/>
      <c r="Q41" s="540"/>
      <c r="AB41" s="82"/>
      <c r="AC41" s="82"/>
      <c r="AD41" s="82"/>
      <c r="AE41" s="82"/>
      <c r="AF41" s="82"/>
      <c r="AG41" s="82"/>
    </row>
    <row r="43" spans="3:78" ht="9.9499999999999993" customHeight="1" x14ac:dyDescent="0.15">
      <c r="C43" s="363" t="s">
        <v>217</v>
      </c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3"/>
      <c r="BN43" s="363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</row>
    <row r="44" spans="3:78" ht="9.9499999999999993" customHeight="1" thickBot="1" x14ac:dyDescent="0.2"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3"/>
      <c r="BG44" s="363"/>
      <c r="BH44" s="363"/>
      <c r="BI44" s="363"/>
      <c r="BJ44" s="363"/>
      <c r="BK44" s="363"/>
      <c r="BL44" s="363"/>
      <c r="BM44" s="363"/>
      <c r="BN44" s="363"/>
      <c r="BO44" s="363"/>
      <c r="BP44" s="363"/>
      <c r="BQ44" s="363"/>
      <c r="BR44" s="363"/>
      <c r="BS44" s="363"/>
      <c r="BT44" s="363"/>
      <c r="BU44" s="363"/>
      <c r="BV44" s="363"/>
      <c r="BW44" s="363"/>
      <c r="BX44" s="363"/>
      <c r="BY44" s="363"/>
      <c r="BZ44" s="363"/>
    </row>
    <row r="45" spans="3:78" ht="9.9499999999999993" customHeight="1" x14ac:dyDescent="0.15">
      <c r="C45" s="492" t="s">
        <v>134</v>
      </c>
      <c r="D45" s="493"/>
      <c r="E45" s="493"/>
      <c r="F45" s="493"/>
      <c r="G45" s="493"/>
      <c r="H45" s="493"/>
      <c r="I45" s="493"/>
      <c r="J45" s="493"/>
      <c r="K45" s="493"/>
      <c r="L45" s="494"/>
      <c r="M45" s="501" t="s">
        <v>35</v>
      </c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3"/>
      <c r="AB45" s="501" t="s">
        <v>36</v>
      </c>
      <c r="AC45" s="502"/>
      <c r="AD45" s="502"/>
      <c r="AE45" s="503"/>
      <c r="AI45" s="501" t="s">
        <v>219</v>
      </c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2"/>
      <c r="AV45" s="502"/>
      <c r="AW45" s="502"/>
      <c r="AX45" s="503"/>
      <c r="BB45" s="501" t="s">
        <v>135</v>
      </c>
      <c r="BC45" s="502"/>
      <c r="BD45" s="502"/>
      <c r="BE45" s="503"/>
      <c r="BI45" s="510" t="s">
        <v>218</v>
      </c>
      <c r="BJ45" s="510"/>
      <c r="BK45" s="510"/>
    </row>
    <row r="46" spans="3:78" ht="9.9499999999999993" customHeight="1" thickBot="1" x14ac:dyDescent="0.2">
      <c r="C46" s="495"/>
      <c r="D46" s="496"/>
      <c r="E46" s="496"/>
      <c r="F46" s="496"/>
      <c r="G46" s="496"/>
      <c r="H46" s="496"/>
      <c r="I46" s="496"/>
      <c r="J46" s="496"/>
      <c r="K46" s="496"/>
      <c r="L46" s="497"/>
      <c r="M46" s="504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6"/>
      <c r="AB46" s="504"/>
      <c r="AC46" s="505"/>
      <c r="AD46" s="505"/>
      <c r="AE46" s="506"/>
      <c r="AI46" s="504"/>
      <c r="AJ46" s="505"/>
      <c r="AK46" s="505"/>
      <c r="AL46" s="505"/>
      <c r="AM46" s="505"/>
      <c r="AN46" s="505"/>
      <c r="AO46" s="505"/>
      <c r="AP46" s="505"/>
      <c r="AQ46" s="505"/>
      <c r="AR46" s="505"/>
      <c r="AS46" s="505"/>
      <c r="AT46" s="505"/>
      <c r="AU46" s="505"/>
      <c r="AV46" s="505"/>
      <c r="AW46" s="505"/>
      <c r="AX46" s="506"/>
      <c r="BB46" s="507"/>
      <c r="BC46" s="508"/>
      <c r="BD46" s="508"/>
      <c r="BE46" s="509"/>
      <c r="BI46" s="510"/>
      <c r="BJ46" s="510"/>
      <c r="BK46" s="510"/>
    </row>
    <row r="47" spans="3:78" ht="9.9499999999999993" customHeight="1" x14ac:dyDescent="0.15">
      <c r="C47" s="495"/>
      <c r="D47" s="496"/>
      <c r="E47" s="496"/>
      <c r="F47" s="496"/>
      <c r="G47" s="496"/>
      <c r="H47" s="496"/>
      <c r="I47" s="496"/>
      <c r="J47" s="496"/>
      <c r="K47" s="496"/>
      <c r="L47" s="497"/>
      <c r="M47" s="511" t="s">
        <v>152</v>
      </c>
      <c r="N47" s="474"/>
      <c r="O47" s="513" t="s">
        <v>153</v>
      </c>
      <c r="P47" s="514"/>
      <c r="Q47" s="515" t="s">
        <v>154</v>
      </c>
      <c r="R47" s="474"/>
      <c r="S47" s="513" t="s">
        <v>155</v>
      </c>
      <c r="T47" s="514"/>
      <c r="U47" s="515" t="s">
        <v>156</v>
      </c>
      <c r="V47" s="474"/>
      <c r="W47" s="513" t="s">
        <v>157</v>
      </c>
      <c r="X47" s="478"/>
      <c r="Y47" s="469" t="s">
        <v>151</v>
      </c>
      <c r="Z47" s="470"/>
      <c r="AB47" s="516" t="s">
        <v>158</v>
      </c>
      <c r="AC47" s="517"/>
      <c r="AD47" s="520" t="s">
        <v>159</v>
      </c>
      <c r="AE47" s="521"/>
      <c r="AF47" s="469" t="s">
        <v>151</v>
      </c>
      <c r="AG47" s="470"/>
      <c r="AI47" s="524" t="s">
        <v>160</v>
      </c>
      <c r="AJ47" s="474"/>
      <c r="AK47" s="513" t="s">
        <v>161</v>
      </c>
      <c r="AL47" s="514"/>
      <c r="AM47" s="515" t="s">
        <v>162</v>
      </c>
      <c r="AN47" s="474"/>
      <c r="AO47" s="513" t="s">
        <v>163</v>
      </c>
      <c r="AP47" s="514"/>
      <c r="AQ47" s="513" t="s">
        <v>164</v>
      </c>
      <c r="AR47" s="474"/>
      <c r="AS47" s="513" t="s">
        <v>165</v>
      </c>
      <c r="AT47" s="514"/>
      <c r="AU47" s="515" t="s">
        <v>166</v>
      </c>
      <c r="AV47" s="474"/>
      <c r="AW47" s="513" t="s">
        <v>167</v>
      </c>
      <c r="AX47" s="478"/>
      <c r="AY47" s="469" t="s">
        <v>151</v>
      </c>
      <c r="AZ47" s="470"/>
      <c r="BA47" s="67"/>
      <c r="BB47" s="471" t="s">
        <v>168</v>
      </c>
      <c r="BC47" s="472"/>
      <c r="BD47" s="475" t="s">
        <v>169</v>
      </c>
      <c r="BE47" s="476"/>
      <c r="BF47" s="469" t="s">
        <v>151</v>
      </c>
      <c r="BG47" s="470"/>
      <c r="BI47" s="510"/>
      <c r="BJ47" s="510"/>
      <c r="BK47" s="510"/>
      <c r="BL47" s="61"/>
      <c r="BR47" s="2"/>
      <c r="BS47" s="2"/>
      <c r="BT47" s="2"/>
      <c r="BU47" s="2"/>
      <c r="BV47" s="2"/>
      <c r="BW47" s="2"/>
      <c r="BX47" s="2"/>
    </row>
    <row r="48" spans="3:78" ht="9.9499999999999993" customHeight="1" x14ac:dyDescent="0.15">
      <c r="C48" s="495"/>
      <c r="D48" s="496"/>
      <c r="E48" s="496"/>
      <c r="F48" s="496"/>
      <c r="G48" s="496"/>
      <c r="H48" s="496"/>
      <c r="I48" s="496"/>
      <c r="J48" s="496"/>
      <c r="K48" s="496"/>
      <c r="L48" s="497"/>
      <c r="M48" s="512"/>
      <c r="N48" s="474"/>
      <c r="O48" s="477"/>
      <c r="P48" s="514"/>
      <c r="Q48" s="474"/>
      <c r="R48" s="474"/>
      <c r="S48" s="477"/>
      <c r="T48" s="514"/>
      <c r="U48" s="474"/>
      <c r="V48" s="474"/>
      <c r="W48" s="477"/>
      <c r="X48" s="478"/>
      <c r="Y48" s="469"/>
      <c r="Z48" s="470"/>
      <c r="AB48" s="518"/>
      <c r="AC48" s="519"/>
      <c r="AD48" s="522"/>
      <c r="AE48" s="523"/>
      <c r="AF48" s="469"/>
      <c r="AG48" s="470"/>
      <c r="AI48" s="525"/>
      <c r="AJ48" s="474"/>
      <c r="AK48" s="477"/>
      <c r="AL48" s="514"/>
      <c r="AM48" s="474"/>
      <c r="AN48" s="474"/>
      <c r="AO48" s="477"/>
      <c r="AP48" s="514"/>
      <c r="AQ48" s="526"/>
      <c r="AR48" s="474"/>
      <c r="AS48" s="477"/>
      <c r="AT48" s="514"/>
      <c r="AU48" s="474"/>
      <c r="AV48" s="474"/>
      <c r="AW48" s="477"/>
      <c r="AX48" s="478"/>
      <c r="AY48" s="469"/>
      <c r="AZ48" s="470"/>
      <c r="BA48" s="67"/>
      <c r="BB48" s="473"/>
      <c r="BC48" s="474"/>
      <c r="BD48" s="477"/>
      <c r="BE48" s="478"/>
      <c r="BF48" s="469"/>
      <c r="BG48" s="470"/>
      <c r="BI48" s="510"/>
      <c r="BJ48" s="510"/>
      <c r="BK48" s="510"/>
      <c r="BL48" s="61"/>
      <c r="BR48" s="2"/>
      <c r="BS48" s="2"/>
      <c r="BT48" s="2"/>
      <c r="BU48" s="2"/>
      <c r="BV48" s="2"/>
      <c r="BW48" s="2"/>
      <c r="BX48" s="2"/>
    </row>
    <row r="49" spans="3:78" ht="9.9499999999999993" customHeight="1" x14ac:dyDescent="0.15">
      <c r="C49" s="495"/>
      <c r="D49" s="496"/>
      <c r="E49" s="496"/>
      <c r="F49" s="496"/>
      <c r="G49" s="496"/>
      <c r="H49" s="496"/>
      <c r="I49" s="496"/>
      <c r="J49" s="496"/>
      <c r="K49" s="496"/>
      <c r="L49" s="497"/>
      <c r="M49" s="479" t="s">
        <v>37</v>
      </c>
      <c r="N49" s="480"/>
      <c r="O49" s="480" t="s">
        <v>38</v>
      </c>
      <c r="P49" s="480"/>
      <c r="Q49" s="480" t="s">
        <v>39</v>
      </c>
      <c r="R49" s="480"/>
      <c r="S49" s="480" t="s">
        <v>40</v>
      </c>
      <c r="T49" s="480"/>
      <c r="U49" s="480" t="s">
        <v>41</v>
      </c>
      <c r="V49" s="480"/>
      <c r="W49" s="480" t="s">
        <v>42</v>
      </c>
      <c r="X49" s="483"/>
      <c r="Y49" s="469"/>
      <c r="Z49" s="470"/>
      <c r="AB49" s="485" t="s">
        <v>36</v>
      </c>
      <c r="AC49" s="480"/>
      <c r="AD49" s="480" t="s">
        <v>43</v>
      </c>
      <c r="AE49" s="483"/>
      <c r="AF49" s="469"/>
      <c r="AG49" s="470"/>
      <c r="AI49" s="485" t="s">
        <v>44</v>
      </c>
      <c r="AJ49" s="480"/>
      <c r="AK49" s="480" t="s">
        <v>45</v>
      </c>
      <c r="AL49" s="480"/>
      <c r="AM49" s="487" t="s">
        <v>40</v>
      </c>
      <c r="AN49" s="488"/>
      <c r="AO49" s="488"/>
      <c r="AP49" s="489"/>
      <c r="AQ49" s="480" t="s">
        <v>46</v>
      </c>
      <c r="AR49" s="480"/>
      <c r="AS49" s="480" t="s">
        <v>47</v>
      </c>
      <c r="AT49" s="480"/>
      <c r="AU49" s="480" t="s">
        <v>48</v>
      </c>
      <c r="AV49" s="480"/>
      <c r="AW49" s="480" t="s">
        <v>49</v>
      </c>
      <c r="AX49" s="483"/>
      <c r="AY49" s="469"/>
      <c r="AZ49" s="470"/>
      <c r="BA49" s="67"/>
      <c r="BB49" s="485" t="s">
        <v>12</v>
      </c>
      <c r="BC49" s="480"/>
      <c r="BD49" s="480" t="s">
        <v>50</v>
      </c>
      <c r="BE49" s="483"/>
      <c r="BF49" s="469"/>
      <c r="BG49" s="470"/>
      <c r="BI49" s="510"/>
      <c r="BJ49" s="510"/>
      <c r="BK49" s="510"/>
      <c r="BL49" s="62"/>
      <c r="BR49" s="2"/>
      <c r="BS49" s="2"/>
      <c r="BT49" s="2"/>
      <c r="BU49" s="2"/>
      <c r="BV49" s="2"/>
      <c r="BW49" s="2"/>
      <c r="BX49" s="2"/>
    </row>
    <row r="50" spans="3:78" ht="9.9499999999999993" customHeight="1" x14ac:dyDescent="0.15">
      <c r="C50" s="495"/>
      <c r="D50" s="496"/>
      <c r="E50" s="496"/>
      <c r="F50" s="496"/>
      <c r="G50" s="496"/>
      <c r="H50" s="496"/>
      <c r="I50" s="496"/>
      <c r="J50" s="496"/>
      <c r="K50" s="496"/>
      <c r="L50" s="497"/>
      <c r="M50" s="479"/>
      <c r="N50" s="480"/>
      <c r="O50" s="480"/>
      <c r="P50" s="480"/>
      <c r="Q50" s="480"/>
      <c r="R50" s="480"/>
      <c r="S50" s="480"/>
      <c r="T50" s="480"/>
      <c r="U50" s="480"/>
      <c r="V50" s="480"/>
      <c r="W50" s="480"/>
      <c r="X50" s="483"/>
      <c r="Y50" s="469"/>
      <c r="Z50" s="470"/>
      <c r="AB50" s="485"/>
      <c r="AC50" s="480"/>
      <c r="AD50" s="480"/>
      <c r="AE50" s="483"/>
      <c r="AF50" s="469"/>
      <c r="AG50" s="470"/>
      <c r="AI50" s="485"/>
      <c r="AJ50" s="480"/>
      <c r="AK50" s="480"/>
      <c r="AL50" s="480"/>
      <c r="AM50" s="490"/>
      <c r="AN50" s="147"/>
      <c r="AO50" s="147"/>
      <c r="AP50" s="491"/>
      <c r="AQ50" s="480"/>
      <c r="AR50" s="480"/>
      <c r="AS50" s="480"/>
      <c r="AT50" s="480"/>
      <c r="AU50" s="480"/>
      <c r="AV50" s="480"/>
      <c r="AW50" s="480"/>
      <c r="AX50" s="483"/>
      <c r="AY50" s="469"/>
      <c r="AZ50" s="470"/>
      <c r="BA50" s="67"/>
      <c r="BB50" s="485"/>
      <c r="BC50" s="480"/>
      <c r="BD50" s="480"/>
      <c r="BE50" s="483"/>
      <c r="BF50" s="469"/>
      <c r="BG50" s="470"/>
      <c r="BI50" s="510"/>
      <c r="BJ50" s="510"/>
      <c r="BK50" s="510"/>
      <c r="BL50" s="62"/>
      <c r="BR50" s="2"/>
      <c r="BS50" s="2"/>
      <c r="BT50" s="2"/>
      <c r="BU50" s="2"/>
      <c r="BV50" s="2"/>
      <c r="BW50" s="2"/>
      <c r="BX50" s="2"/>
    </row>
    <row r="51" spans="3:78" ht="9.9499999999999993" customHeight="1" x14ac:dyDescent="0.15">
      <c r="C51" s="495"/>
      <c r="D51" s="496"/>
      <c r="E51" s="496"/>
      <c r="F51" s="496"/>
      <c r="G51" s="496"/>
      <c r="H51" s="496"/>
      <c r="I51" s="496"/>
      <c r="J51" s="496"/>
      <c r="K51" s="496"/>
      <c r="L51" s="497"/>
      <c r="M51" s="481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4"/>
      <c r="Y51" s="469"/>
      <c r="Z51" s="470"/>
      <c r="AB51" s="486"/>
      <c r="AC51" s="482"/>
      <c r="AD51" s="482"/>
      <c r="AE51" s="484"/>
      <c r="AF51" s="469"/>
      <c r="AG51" s="470"/>
      <c r="AI51" s="486"/>
      <c r="AJ51" s="482"/>
      <c r="AK51" s="482"/>
      <c r="AL51" s="482"/>
      <c r="AM51" s="482" t="s">
        <v>51</v>
      </c>
      <c r="AN51" s="482"/>
      <c r="AO51" s="482" t="s">
        <v>52</v>
      </c>
      <c r="AP51" s="482"/>
      <c r="AQ51" s="482"/>
      <c r="AR51" s="482"/>
      <c r="AS51" s="482"/>
      <c r="AT51" s="482"/>
      <c r="AU51" s="482"/>
      <c r="AV51" s="482"/>
      <c r="AW51" s="482"/>
      <c r="AX51" s="484"/>
      <c r="AY51" s="469"/>
      <c r="AZ51" s="470"/>
      <c r="BA51" s="63"/>
      <c r="BB51" s="486"/>
      <c r="BC51" s="482"/>
      <c r="BD51" s="482"/>
      <c r="BE51" s="484"/>
      <c r="BF51" s="469"/>
      <c r="BG51" s="470"/>
      <c r="BI51" s="510"/>
      <c r="BJ51" s="510"/>
      <c r="BK51" s="510"/>
      <c r="BL51" s="62"/>
      <c r="BR51" s="2"/>
      <c r="BS51" s="2"/>
      <c r="BT51" s="2"/>
      <c r="BU51" s="2"/>
      <c r="BV51" s="2"/>
      <c r="BW51" s="2"/>
      <c r="BX51" s="2"/>
    </row>
    <row r="52" spans="3:78" ht="9.9499999999999993" customHeight="1" x14ac:dyDescent="0.15">
      <c r="C52" s="495"/>
      <c r="D52" s="496"/>
      <c r="E52" s="496"/>
      <c r="F52" s="496"/>
      <c r="G52" s="496"/>
      <c r="H52" s="496"/>
      <c r="I52" s="496"/>
      <c r="J52" s="496"/>
      <c r="K52" s="496"/>
      <c r="L52" s="497"/>
      <c r="M52" s="481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484"/>
      <c r="Y52" s="469"/>
      <c r="Z52" s="470"/>
      <c r="AB52" s="486"/>
      <c r="AC52" s="482"/>
      <c r="AD52" s="482"/>
      <c r="AE52" s="484"/>
      <c r="AF52" s="469"/>
      <c r="AG52" s="470"/>
      <c r="AI52" s="486"/>
      <c r="AJ52" s="482"/>
      <c r="AK52" s="482"/>
      <c r="AL52" s="482"/>
      <c r="AM52" s="482"/>
      <c r="AN52" s="482"/>
      <c r="AO52" s="482"/>
      <c r="AP52" s="482"/>
      <c r="AQ52" s="482"/>
      <c r="AR52" s="482"/>
      <c r="AS52" s="482"/>
      <c r="AT52" s="482"/>
      <c r="AU52" s="482"/>
      <c r="AV52" s="482"/>
      <c r="AW52" s="482"/>
      <c r="AX52" s="484"/>
      <c r="AY52" s="469"/>
      <c r="AZ52" s="470"/>
      <c r="BB52" s="486"/>
      <c r="BC52" s="482"/>
      <c r="BD52" s="482"/>
      <c r="BE52" s="484"/>
      <c r="BF52" s="469"/>
      <c r="BG52" s="470"/>
      <c r="BI52" s="510"/>
      <c r="BJ52" s="510"/>
      <c r="BK52" s="510"/>
      <c r="BR52" s="2"/>
      <c r="BS52" s="2"/>
      <c r="BT52" s="2"/>
      <c r="BU52" s="2"/>
      <c r="BV52" s="2"/>
      <c r="BW52" s="2"/>
      <c r="BX52" s="2"/>
    </row>
    <row r="53" spans="3:78" ht="9.9499999999999993" customHeight="1" x14ac:dyDescent="0.15">
      <c r="C53" s="495"/>
      <c r="D53" s="496"/>
      <c r="E53" s="496"/>
      <c r="F53" s="496"/>
      <c r="G53" s="496"/>
      <c r="H53" s="496"/>
      <c r="I53" s="496"/>
      <c r="J53" s="496"/>
      <c r="K53" s="496"/>
      <c r="L53" s="497"/>
      <c r="M53" s="481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4"/>
      <c r="Y53" s="469"/>
      <c r="Z53" s="470"/>
      <c r="AB53" s="486"/>
      <c r="AC53" s="482"/>
      <c r="AD53" s="482"/>
      <c r="AE53" s="484"/>
      <c r="AF53" s="469"/>
      <c r="AG53" s="470"/>
      <c r="AI53" s="486"/>
      <c r="AJ53" s="482"/>
      <c r="AK53" s="482"/>
      <c r="AL53" s="482"/>
      <c r="AM53" s="482"/>
      <c r="AN53" s="482"/>
      <c r="AO53" s="482"/>
      <c r="AP53" s="482"/>
      <c r="AQ53" s="482"/>
      <c r="AR53" s="482"/>
      <c r="AS53" s="482"/>
      <c r="AT53" s="482"/>
      <c r="AU53" s="482"/>
      <c r="AV53" s="482"/>
      <c r="AW53" s="482"/>
      <c r="AX53" s="484"/>
      <c r="AY53" s="469"/>
      <c r="AZ53" s="470"/>
      <c r="BA53" s="63"/>
      <c r="BB53" s="486"/>
      <c r="BC53" s="482"/>
      <c r="BD53" s="482"/>
      <c r="BE53" s="484"/>
      <c r="BF53" s="469"/>
      <c r="BG53" s="470"/>
      <c r="BI53" s="510"/>
      <c r="BJ53" s="510"/>
      <c r="BK53" s="510"/>
      <c r="BL53" s="62"/>
      <c r="BM53" s="444" t="s">
        <v>216</v>
      </c>
      <c r="BN53" s="444"/>
      <c r="BO53" s="444"/>
      <c r="BP53" s="444"/>
      <c r="BQ53" s="444"/>
      <c r="BR53" s="2"/>
      <c r="BS53" s="2"/>
      <c r="BT53" s="2"/>
      <c r="BU53" s="2"/>
      <c r="BV53" s="2"/>
      <c r="BW53" s="2"/>
      <c r="BX53" s="2"/>
    </row>
    <row r="54" spans="3:78" ht="9.9499999999999993" customHeight="1" x14ac:dyDescent="0.15">
      <c r="C54" s="495"/>
      <c r="D54" s="496"/>
      <c r="E54" s="496"/>
      <c r="F54" s="496"/>
      <c r="G54" s="496"/>
      <c r="H54" s="496"/>
      <c r="I54" s="496"/>
      <c r="J54" s="496"/>
      <c r="K54" s="496"/>
      <c r="L54" s="497"/>
      <c r="M54" s="481"/>
      <c r="N54" s="482"/>
      <c r="O54" s="482"/>
      <c r="P54" s="482"/>
      <c r="Q54" s="482"/>
      <c r="R54" s="482"/>
      <c r="S54" s="482"/>
      <c r="T54" s="482"/>
      <c r="U54" s="482"/>
      <c r="V54" s="482"/>
      <c r="W54" s="482"/>
      <c r="X54" s="484"/>
      <c r="Y54" s="469"/>
      <c r="Z54" s="470"/>
      <c r="AB54" s="486"/>
      <c r="AC54" s="482"/>
      <c r="AD54" s="482"/>
      <c r="AE54" s="484"/>
      <c r="AF54" s="469"/>
      <c r="AG54" s="470"/>
      <c r="AI54" s="486"/>
      <c r="AJ54" s="482"/>
      <c r="AK54" s="482"/>
      <c r="AL54" s="482"/>
      <c r="AM54" s="482"/>
      <c r="AN54" s="482"/>
      <c r="AO54" s="482"/>
      <c r="AP54" s="482"/>
      <c r="AQ54" s="482"/>
      <c r="AR54" s="482"/>
      <c r="AS54" s="482"/>
      <c r="AT54" s="482"/>
      <c r="AU54" s="482"/>
      <c r="AV54" s="482"/>
      <c r="AW54" s="482"/>
      <c r="AX54" s="484"/>
      <c r="AY54" s="469"/>
      <c r="AZ54" s="470"/>
      <c r="BA54" s="63"/>
      <c r="BB54" s="486"/>
      <c r="BC54" s="482"/>
      <c r="BD54" s="482"/>
      <c r="BE54" s="484"/>
      <c r="BF54" s="469"/>
      <c r="BG54" s="470"/>
      <c r="BI54" s="510"/>
      <c r="BJ54" s="510"/>
      <c r="BK54" s="510"/>
      <c r="BL54" s="62"/>
      <c r="BM54" s="444"/>
      <c r="BN54" s="444"/>
      <c r="BO54" s="444"/>
      <c r="BP54" s="444"/>
      <c r="BQ54" s="444"/>
    </row>
    <row r="55" spans="3:78" ht="9.9499999999999993" customHeight="1" x14ac:dyDescent="0.15">
      <c r="C55" s="495"/>
      <c r="D55" s="496"/>
      <c r="E55" s="496"/>
      <c r="F55" s="496"/>
      <c r="G55" s="496"/>
      <c r="H55" s="496"/>
      <c r="I55" s="496"/>
      <c r="J55" s="496"/>
      <c r="K55" s="496"/>
      <c r="L55" s="497"/>
      <c r="M55" s="481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4"/>
      <c r="Y55" s="469"/>
      <c r="Z55" s="470"/>
      <c r="AB55" s="486"/>
      <c r="AC55" s="482"/>
      <c r="AD55" s="482"/>
      <c r="AE55" s="484"/>
      <c r="AF55" s="469"/>
      <c r="AG55" s="470"/>
      <c r="AI55" s="486"/>
      <c r="AJ55" s="482"/>
      <c r="AK55" s="482"/>
      <c r="AL55" s="482"/>
      <c r="AM55" s="482"/>
      <c r="AN55" s="482"/>
      <c r="AO55" s="482"/>
      <c r="AP55" s="482"/>
      <c r="AQ55" s="482"/>
      <c r="AR55" s="482"/>
      <c r="AS55" s="482"/>
      <c r="AT55" s="482"/>
      <c r="AU55" s="482"/>
      <c r="AV55" s="482"/>
      <c r="AW55" s="482"/>
      <c r="AX55" s="484"/>
      <c r="AY55" s="469"/>
      <c r="AZ55" s="470"/>
      <c r="BB55" s="486"/>
      <c r="BC55" s="482"/>
      <c r="BD55" s="482"/>
      <c r="BE55" s="484"/>
      <c r="BF55" s="469"/>
      <c r="BG55" s="470"/>
      <c r="BI55" s="510"/>
      <c r="BJ55" s="510"/>
      <c r="BK55" s="510"/>
      <c r="BM55" s="444"/>
      <c r="BN55" s="444"/>
      <c r="BO55" s="444"/>
      <c r="BP55" s="444"/>
      <c r="BQ55" s="444"/>
    </row>
    <row r="56" spans="3:78" ht="9.9499999999999993" customHeight="1" x14ac:dyDescent="0.15">
      <c r="C56" s="495"/>
      <c r="D56" s="496"/>
      <c r="E56" s="496"/>
      <c r="F56" s="496"/>
      <c r="G56" s="496"/>
      <c r="H56" s="496"/>
      <c r="I56" s="496"/>
      <c r="J56" s="496"/>
      <c r="K56" s="496"/>
      <c r="L56" s="497"/>
      <c r="M56" s="445"/>
      <c r="N56" s="446"/>
      <c r="O56" s="449"/>
      <c r="P56" s="446"/>
      <c r="Q56" s="451">
        <v>9</v>
      </c>
      <c r="R56" s="452"/>
      <c r="S56" s="451">
        <v>9</v>
      </c>
      <c r="T56" s="452"/>
      <c r="U56" s="451">
        <v>9</v>
      </c>
      <c r="V56" s="452"/>
      <c r="W56" s="451">
        <v>8</v>
      </c>
      <c r="X56" s="455"/>
      <c r="Y56" s="457" t="s">
        <v>170</v>
      </c>
      <c r="Z56" s="458"/>
      <c r="AB56" s="461"/>
      <c r="AC56" s="462"/>
      <c r="AD56" s="451">
        <v>9</v>
      </c>
      <c r="AE56" s="455"/>
      <c r="AF56" s="457" t="s">
        <v>171</v>
      </c>
      <c r="AG56" s="458"/>
      <c r="AI56" s="465">
        <v>9</v>
      </c>
      <c r="AJ56" s="452"/>
      <c r="AK56" s="451">
        <v>9</v>
      </c>
      <c r="AL56" s="452"/>
      <c r="AM56" s="451">
        <v>9</v>
      </c>
      <c r="AN56" s="452"/>
      <c r="AO56" s="451">
        <v>9</v>
      </c>
      <c r="AP56" s="452"/>
      <c r="AQ56" s="451">
        <v>9</v>
      </c>
      <c r="AR56" s="452"/>
      <c r="AS56" s="451">
        <v>9</v>
      </c>
      <c r="AT56" s="452"/>
      <c r="AU56" s="451">
        <v>7</v>
      </c>
      <c r="AV56" s="452"/>
      <c r="AW56" s="451">
        <v>7</v>
      </c>
      <c r="AX56" s="455"/>
      <c r="AY56" s="457" t="s">
        <v>172</v>
      </c>
      <c r="AZ56" s="458"/>
      <c r="BB56" s="465">
        <v>4</v>
      </c>
      <c r="BC56" s="452"/>
      <c r="BD56" s="451">
        <v>4</v>
      </c>
      <c r="BE56" s="455"/>
      <c r="BF56" s="457" t="s">
        <v>176</v>
      </c>
      <c r="BG56" s="458"/>
      <c r="BI56" s="467" t="s">
        <v>214</v>
      </c>
      <c r="BJ56" s="467"/>
      <c r="BK56" s="467"/>
      <c r="BM56" s="434" t="s">
        <v>215</v>
      </c>
      <c r="BN56" s="434"/>
      <c r="BO56" s="434"/>
      <c r="BP56" s="434"/>
      <c r="BQ56" s="434"/>
    </row>
    <row r="57" spans="3:78" ht="9.9499999999999993" customHeight="1" thickBot="1" x14ac:dyDescent="0.2">
      <c r="C57" s="498"/>
      <c r="D57" s="499"/>
      <c r="E57" s="499"/>
      <c r="F57" s="499"/>
      <c r="G57" s="499"/>
      <c r="H57" s="499"/>
      <c r="I57" s="499"/>
      <c r="J57" s="499"/>
      <c r="K57" s="499"/>
      <c r="L57" s="500"/>
      <c r="M57" s="447"/>
      <c r="N57" s="448"/>
      <c r="O57" s="450"/>
      <c r="P57" s="448"/>
      <c r="Q57" s="453"/>
      <c r="R57" s="454"/>
      <c r="S57" s="453"/>
      <c r="T57" s="454"/>
      <c r="U57" s="453"/>
      <c r="V57" s="454"/>
      <c r="W57" s="453"/>
      <c r="X57" s="456"/>
      <c r="Y57" s="459"/>
      <c r="Z57" s="460"/>
      <c r="AB57" s="463"/>
      <c r="AC57" s="464"/>
      <c r="AD57" s="453"/>
      <c r="AE57" s="456"/>
      <c r="AF57" s="459"/>
      <c r="AG57" s="460"/>
      <c r="AI57" s="466"/>
      <c r="AJ57" s="454"/>
      <c r="AK57" s="453"/>
      <c r="AL57" s="454"/>
      <c r="AM57" s="453"/>
      <c r="AN57" s="454"/>
      <c r="AO57" s="453"/>
      <c r="AP57" s="454"/>
      <c r="AQ57" s="453"/>
      <c r="AR57" s="454"/>
      <c r="AS57" s="453"/>
      <c r="AT57" s="454"/>
      <c r="AU57" s="453"/>
      <c r="AV57" s="454"/>
      <c r="AW57" s="453"/>
      <c r="AX57" s="456"/>
      <c r="AY57" s="459"/>
      <c r="AZ57" s="460"/>
      <c r="BB57" s="466"/>
      <c r="BC57" s="454"/>
      <c r="BD57" s="453"/>
      <c r="BE57" s="456"/>
      <c r="BF57" s="459"/>
      <c r="BG57" s="460"/>
      <c r="BI57" s="468"/>
      <c r="BJ57" s="468"/>
      <c r="BK57" s="468"/>
      <c r="BM57" s="435"/>
      <c r="BN57" s="435"/>
      <c r="BO57" s="435"/>
      <c r="BP57" s="435"/>
      <c r="BQ57" s="435"/>
    </row>
    <row r="58" spans="3:78" ht="9.9499999999999993" customHeight="1" thickTop="1" x14ac:dyDescent="0.15">
      <c r="C58" s="436" t="s">
        <v>32</v>
      </c>
      <c r="D58" s="437" t="s">
        <v>122</v>
      </c>
      <c r="E58" s="437"/>
      <c r="F58" s="437"/>
      <c r="G58" s="437"/>
      <c r="H58" s="437"/>
      <c r="I58" s="437"/>
      <c r="J58" s="437"/>
      <c r="K58" s="437"/>
      <c r="L58" s="438"/>
      <c r="M58" s="433" t="s">
        <v>150</v>
      </c>
      <c r="N58" s="439"/>
      <c r="O58" s="439" t="s">
        <v>150</v>
      </c>
      <c r="P58" s="439"/>
      <c r="Q58" s="440">
        <v>9</v>
      </c>
      <c r="R58" s="440"/>
      <c r="S58" s="440">
        <v>9</v>
      </c>
      <c r="T58" s="440"/>
      <c r="U58" s="440">
        <v>9</v>
      </c>
      <c r="V58" s="440"/>
      <c r="W58" s="440">
        <v>8</v>
      </c>
      <c r="X58" s="441"/>
      <c r="Y58" s="416">
        <f>SUM(Q58:X60)</f>
        <v>35</v>
      </c>
      <c r="Z58" s="417"/>
      <c r="AB58" s="442" t="s">
        <v>150</v>
      </c>
      <c r="AC58" s="439"/>
      <c r="AD58" s="440">
        <v>9</v>
      </c>
      <c r="AE58" s="441"/>
      <c r="AF58" s="416">
        <f>AD58</f>
        <v>9</v>
      </c>
      <c r="AG58" s="417"/>
      <c r="AI58" s="443">
        <v>9</v>
      </c>
      <c r="AJ58" s="440"/>
      <c r="AK58" s="440">
        <v>9</v>
      </c>
      <c r="AL58" s="440"/>
      <c r="AM58" s="440">
        <v>9</v>
      </c>
      <c r="AN58" s="440"/>
      <c r="AO58" s="440">
        <v>9</v>
      </c>
      <c r="AP58" s="440"/>
      <c r="AQ58" s="440">
        <v>9</v>
      </c>
      <c r="AR58" s="440"/>
      <c r="AS58" s="440">
        <v>9</v>
      </c>
      <c r="AT58" s="440"/>
      <c r="AU58" s="440">
        <v>7</v>
      </c>
      <c r="AV58" s="440"/>
      <c r="AW58" s="440">
        <v>7</v>
      </c>
      <c r="AX58" s="441"/>
      <c r="AY58" s="416">
        <f>SUM(AI58:AX60)</f>
        <v>68</v>
      </c>
      <c r="AZ58" s="417"/>
      <c r="BB58" s="351">
        <v>4</v>
      </c>
      <c r="BC58" s="407"/>
      <c r="BD58" s="339">
        <v>4</v>
      </c>
      <c r="BE58" s="340"/>
      <c r="BF58" s="416">
        <f>SUM(BB58:BE60)</f>
        <v>8</v>
      </c>
      <c r="BG58" s="417"/>
      <c r="BI58" s="420">
        <v>10</v>
      </c>
      <c r="BJ58" s="421"/>
      <c r="BK58" s="422"/>
      <c r="BM58" s="355">
        <f>SUM(Y58,AF58,AY58,BF58,BI58)</f>
        <v>130</v>
      </c>
      <c r="BN58" s="356"/>
      <c r="BO58" s="356"/>
      <c r="BP58" s="423" t="s">
        <v>73</v>
      </c>
      <c r="BQ58" s="362"/>
      <c r="BS58" s="424" t="s">
        <v>185</v>
      </c>
      <c r="BT58" s="425"/>
      <c r="BU58" s="425"/>
      <c r="BV58" s="425"/>
      <c r="BW58" s="425"/>
      <c r="BX58" s="425"/>
      <c r="BY58" s="425"/>
      <c r="BZ58" s="426"/>
    </row>
    <row r="59" spans="3:78" ht="9.9499999999999993" customHeight="1" x14ac:dyDescent="0.15">
      <c r="C59" s="387"/>
      <c r="D59" s="389"/>
      <c r="E59" s="389"/>
      <c r="F59" s="389"/>
      <c r="G59" s="389"/>
      <c r="H59" s="389"/>
      <c r="I59" s="389"/>
      <c r="J59" s="389"/>
      <c r="K59" s="389"/>
      <c r="L59" s="390"/>
      <c r="M59" s="393"/>
      <c r="N59" s="394"/>
      <c r="O59" s="394"/>
      <c r="P59" s="394"/>
      <c r="Q59" s="397"/>
      <c r="R59" s="397"/>
      <c r="S59" s="397"/>
      <c r="T59" s="397"/>
      <c r="U59" s="397"/>
      <c r="V59" s="397"/>
      <c r="W59" s="397"/>
      <c r="X59" s="399"/>
      <c r="Y59" s="418"/>
      <c r="Z59" s="419"/>
      <c r="AB59" s="418"/>
      <c r="AC59" s="394"/>
      <c r="AD59" s="397"/>
      <c r="AE59" s="399"/>
      <c r="AF59" s="418"/>
      <c r="AG59" s="419"/>
      <c r="AI59" s="404"/>
      <c r="AJ59" s="397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9"/>
      <c r="AY59" s="418"/>
      <c r="AZ59" s="419"/>
      <c r="BB59" s="351"/>
      <c r="BC59" s="407"/>
      <c r="BD59" s="339"/>
      <c r="BE59" s="340"/>
      <c r="BF59" s="418"/>
      <c r="BG59" s="419"/>
      <c r="BI59" s="404"/>
      <c r="BJ59" s="397"/>
      <c r="BK59" s="399"/>
      <c r="BM59" s="357"/>
      <c r="BN59" s="358"/>
      <c r="BO59" s="358"/>
      <c r="BP59" s="121" t="s">
        <v>211</v>
      </c>
      <c r="BQ59" s="127"/>
      <c r="BS59" s="427"/>
      <c r="BT59" s="428"/>
      <c r="BU59" s="428"/>
      <c r="BV59" s="428"/>
      <c r="BW59" s="428"/>
      <c r="BX59" s="428"/>
      <c r="BY59" s="428"/>
      <c r="BZ59" s="429"/>
    </row>
    <row r="60" spans="3:78" ht="9.9499999999999993" customHeight="1" thickBot="1" x14ac:dyDescent="0.2">
      <c r="C60" s="387"/>
      <c r="D60" s="389"/>
      <c r="E60" s="389"/>
      <c r="F60" s="389"/>
      <c r="G60" s="389"/>
      <c r="H60" s="389"/>
      <c r="I60" s="389"/>
      <c r="J60" s="389"/>
      <c r="K60" s="389"/>
      <c r="L60" s="390"/>
      <c r="M60" s="393"/>
      <c r="N60" s="394"/>
      <c r="O60" s="394"/>
      <c r="P60" s="394"/>
      <c r="Q60" s="397"/>
      <c r="R60" s="397"/>
      <c r="S60" s="397"/>
      <c r="T60" s="397"/>
      <c r="U60" s="397"/>
      <c r="V60" s="397"/>
      <c r="W60" s="397"/>
      <c r="X60" s="399"/>
      <c r="Y60" s="418"/>
      <c r="Z60" s="419"/>
      <c r="AB60" s="418"/>
      <c r="AC60" s="394"/>
      <c r="AD60" s="397"/>
      <c r="AE60" s="399"/>
      <c r="AF60" s="418"/>
      <c r="AG60" s="419"/>
      <c r="AI60" s="404"/>
      <c r="AJ60" s="397"/>
      <c r="AK60" s="397"/>
      <c r="AL60" s="397"/>
      <c r="AM60" s="397"/>
      <c r="AN60" s="397"/>
      <c r="AO60" s="397"/>
      <c r="AP60" s="397"/>
      <c r="AQ60" s="397"/>
      <c r="AR60" s="397"/>
      <c r="AS60" s="397"/>
      <c r="AT60" s="397"/>
      <c r="AU60" s="397"/>
      <c r="AV60" s="397"/>
      <c r="AW60" s="397"/>
      <c r="AX60" s="399"/>
      <c r="AY60" s="418"/>
      <c r="AZ60" s="419"/>
      <c r="BB60" s="411"/>
      <c r="BC60" s="412"/>
      <c r="BD60" s="413"/>
      <c r="BE60" s="414"/>
      <c r="BF60" s="418"/>
      <c r="BG60" s="419"/>
      <c r="BI60" s="404"/>
      <c r="BJ60" s="397"/>
      <c r="BK60" s="399"/>
      <c r="BM60" s="359"/>
      <c r="BN60" s="360"/>
      <c r="BO60" s="360"/>
      <c r="BP60" s="123"/>
      <c r="BQ60" s="128"/>
      <c r="BS60" s="427"/>
      <c r="BT60" s="428"/>
      <c r="BU60" s="428"/>
      <c r="BV60" s="428"/>
      <c r="BW60" s="428"/>
      <c r="BX60" s="428"/>
      <c r="BY60" s="428"/>
      <c r="BZ60" s="429"/>
    </row>
    <row r="61" spans="3:78" ht="9.9499999999999993" customHeight="1" x14ac:dyDescent="0.15">
      <c r="C61" s="387" t="s">
        <v>33</v>
      </c>
      <c r="D61" s="389" t="s">
        <v>125</v>
      </c>
      <c r="E61" s="389"/>
      <c r="F61" s="389"/>
      <c r="G61" s="389"/>
      <c r="H61" s="389"/>
      <c r="I61" s="389"/>
      <c r="J61" s="389"/>
      <c r="K61" s="389"/>
      <c r="L61" s="390"/>
      <c r="M61" s="393" t="s">
        <v>149</v>
      </c>
      <c r="N61" s="394"/>
      <c r="O61" s="394" t="s">
        <v>149</v>
      </c>
      <c r="P61" s="394"/>
      <c r="Q61" s="397">
        <v>9</v>
      </c>
      <c r="R61" s="397"/>
      <c r="S61" s="397">
        <v>9</v>
      </c>
      <c r="T61" s="397"/>
      <c r="U61" s="397">
        <v>9</v>
      </c>
      <c r="V61" s="397"/>
      <c r="W61" s="397">
        <v>8</v>
      </c>
      <c r="X61" s="399"/>
      <c r="Y61" s="343">
        <f>SUM(Q61:X63)</f>
        <v>35</v>
      </c>
      <c r="Z61" s="344"/>
      <c r="AB61" s="343" t="s">
        <v>149</v>
      </c>
      <c r="AC61" s="401"/>
      <c r="AD61" s="337">
        <v>9</v>
      </c>
      <c r="AE61" s="338"/>
      <c r="AF61" s="343">
        <f>AD61</f>
        <v>9</v>
      </c>
      <c r="AG61" s="344"/>
      <c r="AI61" s="404">
        <v>9</v>
      </c>
      <c r="AJ61" s="397"/>
      <c r="AK61" s="397">
        <v>9</v>
      </c>
      <c r="AL61" s="397"/>
      <c r="AM61" s="397">
        <v>9</v>
      </c>
      <c r="AN61" s="397"/>
      <c r="AO61" s="397">
        <v>9</v>
      </c>
      <c r="AP61" s="397"/>
      <c r="AQ61" s="397">
        <v>9</v>
      </c>
      <c r="AR61" s="397"/>
      <c r="AS61" s="397">
        <v>9</v>
      </c>
      <c r="AT61" s="397"/>
      <c r="AU61" s="397">
        <v>7</v>
      </c>
      <c r="AV61" s="397"/>
      <c r="AW61" s="397">
        <v>7</v>
      </c>
      <c r="AX61" s="399"/>
      <c r="AY61" s="343">
        <f>SUM(AI61:AX63)</f>
        <v>68</v>
      </c>
      <c r="AZ61" s="344"/>
      <c r="BB61" s="349">
        <v>4</v>
      </c>
      <c r="BC61" s="406"/>
      <c r="BD61" s="337">
        <v>4</v>
      </c>
      <c r="BE61" s="338"/>
      <c r="BF61" s="343">
        <f>SUM(BB61:BE63)</f>
        <v>8</v>
      </c>
      <c r="BG61" s="344"/>
      <c r="BI61" s="349">
        <v>10</v>
      </c>
      <c r="BJ61" s="350"/>
      <c r="BK61" s="338"/>
      <c r="BM61" s="355">
        <f>SUM(Y61,AF61,AY61,BF61,BI61)</f>
        <v>130</v>
      </c>
      <c r="BN61" s="356"/>
      <c r="BO61" s="356"/>
      <c r="BP61" s="361" t="s">
        <v>74</v>
      </c>
      <c r="BQ61" s="362"/>
      <c r="BS61" s="430"/>
      <c r="BT61" s="431"/>
      <c r="BU61" s="431"/>
      <c r="BV61" s="431"/>
      <c r="BW61" s="431"/>
      <c r="BX61" s="431"/>
      <c r="BY61" s="431"/>
      <c r="BZ61" s="432"/>
    </row>
    <row r="62" spans="3:78" ht="9.9499999999999993" customHeight="1" x14ac:dyDescent="0.15">
      <c r="C62" s="387"/>
      <c r="D62" s="389"/>
      <c r="E62" s="389"/>
      <c r="F62" s="389"/>
      <c r="G62" s="389"/>
      <c r="H62" s="389"/>
      <c r="I62" s="389"/>
      <c r="J62" s="389"/>
      <c r="K62" s="389"/>
      <c r="L62" s="390"/>
      <c r="M62" s="393"/>
      <c r="N62" s="394"/>
      <c r="O62" s="394"/>
      <c r="P62" s="394"/>
      <c r="Q62" s="397"/>
      <c r="R62" s="397"/>
      <c r="S62" s="397"/>
      <c r="T62" s="397"/>
      <c r="U62" s="397"/>
      <c r="V62" s="397"/>
      <c r="W62" s="397"/>
      <c r="X62" s="399"/>
      <c r="Y62" s="345"/>
      <c r="Z62" s="346"/>
      <c r="AB62" s="345"/>
      <c r="AC62" s="402"/>
      <c r="AD62" s="339"/>
      <c r="AE62" s="340"/>
      <c r="AF62" s="345"/>
      <c r="AG62" s="346"/>
      <c r="AI62" s="404"/>
      <c r="AJ62" s="397"/>
      <c r="AK62" s="397"/>
      <c r="AL62" s="397"/>
      <c r="AM62" s="397"/>
      <c r="AN62" s="397"/>
      <c r="AO62" s="397"/>
      <c r="AP62" s="397"/>
      <c r="AQ62" s="397"/>
      <c r="AR62" s="397"/>
      <c r="AS62" s="397"/>
      <c r="AT62" s="397"/>
      <c r="AU62" s="397"/>
      <c r="AV62" s="397"/>
      <c r="AW62" s="397"/>
      <c r="AX62" s="399"/>
      <c r="AY62" s="345"/>
      <c r="AZ62" s="346"/>
      <c r="BB62" s="351"/>
      <c r="BC62" s="407"/>
      <c r="BD62" s="339"/>
      <c r="BE62" s="340"/>
      <c r="BF62" s="345"/>
      <c r="BG62" s="346"/>
      <c r="BI62" s="351"/>
      <c r="BJ62" s="352"/>
      <c r="BK62" s="340"/>
      <c r="BM62" s="357"/>
      <c r="BN62" s="358"/>
      <c r="BO62" s="358"/>
      <c r="BP62" s="121" t="s">
        <v>211</v>
      </c>
      <c r="BQ62" s="127"/>
      <c r="BS62" s="384">
        <f>SUM(BM58,BM61,BM64)</f>
        <v>390</v>
      </c>
      <c r="BT62" s="379"/>
      <c r="BU62" s="379"/>
      <c r="BV62" s="379"/>
      <c r="BW62" s="379"/>
      <c r="BX62" s="379"/>
      <c r="BY62" s="382" t="s">
        <v>212</v>
      </c>
      <c r="BZ62" s="383"/>
    </row>
    <row r="63" spans="3:78" ht="9.9499999999999993" customHeight="1" thickBot="1" x14ac:dyDescent="0.2">
      <c r="C63" s="387"/>
      <c r="D63" s="389"/>
      <c r="E63" s="389"/>
      <c r="F63" s="389"/>
      <c r="G63" s="389"/>
      <c r="H63" s="389"/>
      <c r="I63" s="389"/>
      <c r="J63" s="389"/>
      <c r="K63" s="389"/>
      <c r="L63" s="390"/>
      <c r="M63" s="393"/>
      <c r="N63" s="394"/>
      <c r="O63" s="394"/>
      <c r="P63" s="394"/>
      <c r="Q63" s="397"/>
      <c r="R63" s="397"/>
      <c r="S63" s="397"/>
      <c r="T63" s="397"/>
      <c r="U63" s="397"/>
      <c r="V63" s="397"/>
      <c r="W63" s="397"/>
      <c r="X63" s="399"/>
      <c r="Y63" s="409"/>
      <c r="Z63" s="410"/>
      <c r="AB63" s="409"/>
      <c r="AC63" s="433"/>
      <c r="AD63" s="413"/>
      <c r="AE63" s="414"/>
      <c r="AF63" s="409"/>
      <c r="AG63" s="410"/>
      <c r="AI63" s="404"/>
      <c r="AJ63" s="397"/>
      <c r="AK63" s="397"/>
      <c r="AL63" s="397"/>
      <c r="AM63" s="397"/>
      <c r="AN63" s="397"/>
      <c r="AO63" s="397"/>
      <c r="AP63" s="397"/>
      <c r="AQ63" s="397"/>
      <c r="AR63" s="397"/>
      <c r="AS63" s="397"/>
      <c r="AT63" s="397"/>
      <c r="AU63" s="397"/>
      <c r="AV63" s="397"/>
      <c r="AW63" s="397"/>
      <c r="AX63" s="399"/>
      <c r="AY63" s="409"/>
      <c r="AZ63" s="410"/>
      <c r="BB63" s="411"/>
      <c r="BC63" s="412"/>
      <c r="BD63" s="413"/>
      <c r="BE63" s="414"/>
      <c r="BF63" s="409"/>
      <c r="BG63" s="410"/>
      <c r="BI63" s="411"/>
      <c r="BJ63" s="415"/>
      <c r="BK63" s="414"/>
      <c r="BM63" s="359"/>
      <c r="BN63" s="360"/>
      <c r="BO63" s="360"/>
      <c r="BP63" s="123"/>
      <c r="BQ63" s="128"/>
      <c r="BS63" s="385"/>
      <c r="BT63" s="380"/>
      <c r="BU63" s="380"/>
      <c r="BV63" s="380"/>
      <c r="BW63" s="380"/>
      <c r="BX63" s="380"/>
      <c r="BY63" s="121"/>
      <c r="BZ63" s="127"/>
    </row>
    <row r="64" spans="3:78" ht="9.9499999999999993" customHeight="1" x14ac:dyDescent="0.15">
      <c r="C64" s="387" t="s">
        <v>34</v>
      </c>
      <c r="D64" s="389" t="s">
        <v>126</v>
      </c>
      <c r="E64" s="389"/>
      <c r="F64" s="389"/>
      <c r="G64" s="389"/>
      <c r="H64" s="389"/>
      <c r="I64" s="389"/>
      <c r="J64" s="389"/>
      <c r="K64" s="389"/>
      <c r="L64" s="390"/>
      <c r="M64" s="393" t="s">
        <v>149</v>
      </c>
      <c r="N64" s="394"/>
      <c r="O64" s="394" t="s">
        <v>149</v>
      </c>
      <c r="P64" s="394"/>
      <c r="Q64" s="397">
        <v>9</v>
      </c>
      <c r="R64" s="397"/>
      <c r="S64" s="397">
        <v>9</v>
      </c>
      <c r="T64" s="397"/>
      <c r="U64" s="397">
        <v>9</v>
      </c>
      <c r="V64" s="397"/>
      <c r="W64" s="397">
        <v>8</v>
      </c>
      <c r="X64" s="399"/>
      <c r="Y64" s="343">
        <f>SUM(Q64:X66)</f>
        <v>35</v>
      </c>
      <c r="Z64" s="344"/>
      <c r="AB64" s="343" t="s">
        <v>149</v>
      </c>
      <c r="AC64" s="401"/>
      <c r="AD64" s="337">
        <v>9</v>
      </c>
      <c r="AE64" s="338"/>
      <c r="AF64" s="343">
        <f>AD64</f>
        <v>9</v>
      </c>
      <c r="AG64" s="344"/>
      <c r="AI64" s="404">
        <v>9</v>
      </c>
      <c r="AJ64" s="397"/>
      <c r="AK64" s="397">
        <v>9</v>
      </c>
      <c r="AL64" s="397"/>
      <c r="AM64" s="397">
        <v>9</v>
      </c>
      <c r="AN64" s="397"/>
      <c r="AO64" s="397">
        <v>9</v>
      </c>
      <c r="AP64" s="397"/>
      <c r="AQ64" s="397">
        <v>9</v>
      </c>
      <c r="AR64" s="397"/>
      <c r="AS64" s="397">
        <v>9</v>
      </c>
      <c r="AT64" s="397"/>
      <c r="AU64" s="397">
        <v>7</v>
      </c>
      <c r="AV64" s="397"/>
      <c r="AW64" s="397">
        <v>7</v>
      </c>
      <c r="AX64" s="399"/>
      <c r="AY64" s="343">
        <f>SUM(AI64:AX66)</f>
        <v>68</v>
      </c>
      <c r="AZ64" s="344"/>
      <c r="BB64" s="349">
        <v>4</v>
      </c>
      <c r="BC64" s="406"/>
      <c r="BD64" s="337">
        <v>4</v>
      </c>
      <c r="BE64" s="338"/>
      <c r="BF64" s="343">
        <f>SUM(BB64:BE66)</f>
        <v>8</v>
      </c>
      <c r="BG64" s="344"/>
      <c r="BI64" s="349">
        <v>10</v>
      </c>
      <c r="BJ64" s="350"/>
      <c r="BK64" s="338"/>
      <c r="BM64" s="355">
        <f>SUM(Y64,AF64,AY64,BF64,BI64)</f>
        <v>130</v>
      </c>
      <c r="BN64" s="356"/>
      <c r="BO64" s="356"/>
      <c r="BP64" s="361" t="s">
        <v>75</v>
      </c>
      <c r="BQ64" s="362"/>
      <c r="BS64" s="385"/>
      <c r="BT64" s="380"/>
      <c r="BU64" s="380"/>
      <c r="BV64" s="380"/>
      <c r="BW64" s="380"/>
      <c r="BX64" s="380"/>
      <c r="BY64" s="121"/>
      <c r="BZ64" s="127"/>
    </row>
    <row r="65" spans="3:78" ht="9.9499999999999993" customHeight="1" x14ac:dyDescent="0.15">
      <c r="C65" s="387"/>
      <c r="D65" s="389"/>
      <c r="E65" s="389"/>
      <c r="F65" s="389"/>
      <c r="G65" s="389"/>
      <c r="H65" s="389"/>
      <c r="I65" s="389"/>
      <c r="J65" s="389"/>
      <c r="K65" s="389"/>
      <c r="L65" s="390"/>
      <c r="M65" s="393"/>
      <c r="N65" s="394"/>
      <c r="O65" s="394"/>
      <c r="P65" s="394"/>
      <c r="Q65" s="397"/>
      <c r="R65" s="397"/>
      <c r="S65" s="397"/>
      <c r="T65" s="397"/>
      <c r="U65" s="397"/>
      <c r="V65" s="397"/>
      <c r="W65" s="397"/>
      <c r="X65" s="399"/>
      <c r="Y65" s="345"/>
      <c r="Z65" s="346"/>
      <c r="AB65" s="345"/>
      <c r="AC65" s="402"/>
      <c r="AD65" s="339"/>
      <c r="AE65" s="340"/>
      <c r="AF65" s="345"/>
      <c r="AG65" s="346"/>
      <c r="AI65" s="404"/>
      <c r="AJ65" s="397"/>
      <c r="AK65" s="397"/>
      <c r="AL65" s="397"/>
      <c r="AM65" s="397"/>
      <c r="AN65" s="397"/>
      <c r="AO65" s="397"/>
      <c r="AP65" s="397"/>
      <c r="AQ65" s="397"/>
      <c r="AR65" s="397"/>
      <c r="AS65" s="397"/>
      <c r="AT65" s="397"/>
      <c r="AU65" s="397"/>
      <c r="AV65" s="397"/>
      <c r="AW65" s="397"/>
      <c r="AX65" s="399"/>
      <c r="AY65" s="345"/>
      <c r="AZ65" s="346"/>
      <c r="BB65" s="351"/>
      <c r="BC65" s="407"/>
      <c r="BD65" s="339"/>
      <c r="BE65" s="340"/>
      <c r="BF65" s="345"/>
      <c r="BG65" s="346"/>
      <c r="BI65" s="351"/>
      <c r="BJ65" s="352"/>
      <c r="BK65" s="340"/>
      <c r="BM65" s="357"/>
      <c r="BN65" s="358"/>
      <c r="BO65" s="358"/>
      <c r="BP65" s="121" t="s">
        <v>211</v>
      </c>
      <c r="BQ65" s="127"/>
      <c r="BS65" s="385"/>
      <c r="BT65" s="380"/>
      <c r="BU65" s="380"/>
      <c r="BV65" s="380"/>
      <c r="BW65" s="380"/>
      <c r="BX65" s="380"/>
      <c r="BY65" s="121"/>
      <c r="BZ65" s="127"/>
    </row>
    <row r="66" spans="3:78" ht="9.9499999999999993" customHeight="1" thickBot="1" x14ac:dyDescent="0.2">
      <c r="C66" s="388"/>
      <c r="D66" s="391"/>
      <c r="E66" s="391"/>
      <c r="F66" s="391"/>
      <c r="G66" s="391"/>
      <c r="H66" s="391"/>
      <c r="I66" s="391"/>
      <c r="J66" s="391"/>
      <c r="K66" s="391"/>
      <c r="L66" s="392"/>
      <c r="M66" s="395"/>
      <c r="N66" s="396"/>
      <c r="O66" s="396"/>
      <c r="P66" s="396"/>
      <c r="Q66" s="398"/>
      <c r="R66" s="398"/>
      <c r="S66" s="398"/>
      <c r="T66" s="398"/>
      <c r="U66" s="398"/>
      <c r="V66" s="398"/>
      <c r="W66" s="398"/>
      <c r="X66" s="400"/>
      <c r="Y66" s="347"/>
      <c r="Z66" s="348"/>
      <c r="AB66" s="347"/>
      <c r="AC66" s="403"/>
      <c r="AD66" s="341"/>
      <c r="AE66" s="342"/>
      <c r="AF66" s="347"/>
      <c r="AG66" s="348"/>
      <c r="AI66" s="405"/>
      <c r="AJ66" s="398"/>
      <c r="AK66" s="398"/>
      <c r="AL66" s="398"/>
      <c r="AM66" s="398"/>
      <c r="AN66" s="398"/>
      <c r="AO66" s="398"/>
      <c r="AP66" s="398"/>
      <c r="AQ66" s="398"/>
      <c r="AR66" s="398"/>
      <c r="AS66" s="398"/>
      <c r="AT66" s="398"/>
      <c r="AU66" s="398"/>
      <c r="AV66" s="398"/>
      <c r="AW66" s="398"/>
      <c r="AX66" s="400"/>
      <c r="AY66" s="347"/>
      <c r="AZ66" s="348"/>
      <c r="BB66" s="353"/>
      <c r="BC66" s="408"/>
      <c r="BD66" s="341"/>
      <c r="BE66" s="342"/>
      <c r="BF66" s="347"/>
      <c r="BG66" s="348"/>
      <c r="BI66" s="353"/>
      <c r="BJ66" s="354"/>
      <c r="BK66" s="342"/>
      <c r="BM66" s="359"/>
      <c r="BN66" s="360"/>
      <c r="BO66" s="360"/>
      <c r="BP66" s="123"/>
      <c r="BQ66" s="128"/>
      <c r="BS66" s="386"/>
      <c r="BT66" s="381"/>
      <c r="BU66" s="381"/>
      <c r="BV66" s="381"/>
      <c r="BW66" s="381"/>
      <c r="BX66" s="381"/>
      <c r="BY66" s="123"/>
      <c r="BZ66" s="128"/>
    </row>
    <row r="68" spans="3:78" ht="9.9499999999999993" customHeight="1" x14ac:dyDescent="0.15">
      <c r="C68" s="363" t="s">
        <v>58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3"/>
      <c r="AU68" s="363"/>
      <c r="AV68" s="363"/>
      <c r="AW68" s="363"/>
      <c r="AX68" s="363"/>
      <c r="AY68" s="363"/>
      <c r="AZ68" s="363"/>
      <c r="BA68" s="363"/>
      <c r="BB68" s="363"/>
      <c r="BC68" s="363"/>
      <c r="BD68" s="363"/>
      <c r="BE68" s="363"/>
      <c r="BF68" s="363"/>
      <c r="BG68" s="363"/>
      <c r="BH68" s="363"/>
      <c r="BI68" s="363"/>
      <c r="BJ68" s="363"/>
      <c r="BK68" s="363"/>
      <c r="BL68" s="363"/>
      <c r="BM68" s="363"/>
      <c r="BN68" s="363"/>
      <c r="BO68" s="363"/>
      <c r="BP68" s="363"/>
      <c r="BQ68" s="363"/>
      <c r="BR68" s="363"/>
      <c r="BS68" s="363"/>
      <c r="BT68" s="363"/>
      <c r="BU68" s="363"/>
      <c r="BV68" s="363"/>
      <c r="BW68" s="363"/>
      <c r="BX68" s="363"/>
      <c r="BY68" s="363"/>
      <c r="BZ68" s="363"/>
    </row>
    <row r="69" spans="3:78" ht="9.9499999999999993" customHeight="1" x14ac:dyDescent="0.15"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3"/>
      <c r="AU69" s="363"/>
      <c r="AV69" s="363"/>
      <c r="AW69" s="363"/>
      <c r="AX69" s="363"/>
      <c r="AY69" s="363"/>
      <c r="AZ69" s="363"/>
      <c r="BA69" s="363"/>
      <c r="BB69" s="363"/>
      <c r="BC69" s="363"/>
      <c r="BD69" s="363"/>
      <c r="BE69" s="363"/>
      <c r="BF69" s="363"/>
      <c r="BG69" s="363"/>
      <c r="BH69" s="363"/>
      <c r="BI69" s="363"/>
      <c r="BJ69" s="363"/>
      <c r="BK69" s="363"/>
      <c r="BL69" s="363"/>
      <c r="BM69" s="363"/>
      <c r="BN69" s="363"/>
      <c r="BO69" s="363"/>
      <c r="BP69" s="363"/>
      <c r="BQ69" s="363"/>
      <c r="BR69" s="363"/>
      <c r="BS69" s="363"/>
      <c r="BT69" s="363"/>
      <c r="BU69" s="363"/>
      <c r="BV69" s="363"/>
      <c r="BW69" s="363"/>
      <c r="BX69" s="363"/>
      <c r="BY69" s="363"/>
      <c r="BZ69" s="363"/>
    </row>
    <row r="70" spans="3:78" ht="9.9499999999999993" customHeight="1" thickBot="1" x14ac:dyDescent="0.2"/>
    <row r="71" spans="3:78" ht="9.9499999999999993" customHeight="1" x14ac:dyDescent="0.15">
      <c r="D71" s="72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4"/>
      <c r="BS71" s="364" t="s">
        <v>140</v>
      </c>
      <c r="BT71" s="365"/>
      <c r="BU71" s="365"/>
      <c r="BV71" s="365"/>
      <c r="BW71" s="365"/>
      <c r="BX71" s="365"/>
      <c r="BY71" s="365"/>
      <c r="BZ71" s="366"/>
    </row>
    <row r="72" spans="3:78" ht="9.9499999999999993" customHeight="1" x14ac:dyDescent="0.15">
      <c r="D72" s="75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7"/>
      <c r="BS72" s="367"/>
      <c r="BT72" s="368"/>
      <c r="BU72" s="368"/>
      <c r="BV72" s="368"/>
      <c r="BW72" s="368"/>
      <c r="BX72" s="368"/>
      <c r="BY72" s="368"/>
      <c r="BZ72" s="369"/>
    </row>
    <row r="73" spans="3:78" ht="9.9499999999999993" customHeight="1" x14ac:dyDescent="0.15">
      <c r="D73" s="75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7"/>
      <c r="BS73" s="367"/>
      <c r="BT73" s="368"/>
      <c r="BU73" s="368"/>
      <c r="BV73" s="368"/>
      <c r="BW73" s="368"/>
      <c r="BX73" s="368"/>
      <c r="BY73" s="368"/>
      <c r="BZ73" s="369"/>
    </row>
    <row r="74" spans="3:78" ht="9.9499999999999993" customHeight="1" x14ac:dyDescent="0.15">
      <c r="D74" s="75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7"/>
      <c r="BS74" s="370"/>
      <c r="BT74" s="371"/>
      <c r="BU74" s="371"/>
      <c r="BV74" s="371"/>
      <c r="BW74" s="371"/>
      <c r="BX74" s="371"/>
      <c r="BY74" s="371"/>
      <c r="BZ74" s="372"/>
    </row>
    <row r="75" spans="3:78" ht="9.9499999999999993" customHeight="1" x14ac:dyDescent="0.15">
      <c r="D75" s="75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7"/>
      <c r="BS75" s="373" t="s">
        <v>141</v>
      </c>
      <c r="BT75" s="374"/>
      <c r="BU75" s="379"/>
      <c r="BV75" s="379"/>
      <c r="BW75" s="379"/>
      <c r="BX75" s="379"/>
      <c r="BY75" s="382"/>
      <c r="BZ75" s="383"/>
    </row>
    <row r="76" spans="3:78" ht="9.9499999999999993" customHeight="1" x14ac:dyDescent="0.15">
      <c r="D76" s="75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7"/>
      <c r="BS76" s="375"/>
      <c r="BT76" s="376"/>
      <c r="BU76" s="380"/>
      <c r="BV76" s="380"/>
      <c r="BW76" s="380"/>
      <c r="BX76" s="380"/>
      <c r="BY76" s="121"/>
      <c r="BZ76" s="127"/>
    </row>
    <row r="77" spans="3:78" ht="9.9499999999999993" customHeight="1" x14ac:dyDescent="0.15">
      <c r="D77" s="75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7"/>
      <c r="BS77" s="375"/>
      <c r="BT77" s="376"/>
      <c r="BU77" s="380"/>
      <c r="BV77" s="380"/>
      <c r="BW77" s="380"/>
      <c r="BX77" s="380"/>
      <c r="BY77" s="121"/>
      <c r="BZ77" s="127"/>
    </row>
    <row r="78" spans="3:78" ht="9.9499999999999993" customHeight="1" x14ac:dyDescent="0.15">
      <c r="D78" s="75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7"/>
      <c r="BS78" s="375"/>
      <c r="BT78" s="376"/>
      <c r="BU78" s="380"/>
      <c r="BV78" s="380"/>
      <c r="BW78" s="380"/>
      <c r="BX78" s="380"/>
      <c r="BY78" s="121"/>
      <c r="BZ78" s="127"/>
    </row>
    <row r="79" spans="3:78" ht="9.9499999999999993" customHeight="1" thickBot="1" x14ac:dyDescent="0.2">
      <c r="D79" s="78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80"/>
      <c r="BS79" s="377"/>
      <c r="BT79" s="378"/>
      <c r="BU79" s="381"/>
      <c r="BV79" s="381"/>
      <c r="BW79" s="381"/>
      <c r="BX79" s="381"/>
      <c r="BY79" s="123"/>
      <c r="BZ79" s="128"/>
    </row>
  </sheetData>
  <mergeCells count="252">
    <mergeCell ref="C19:AG21"/>
    <mergeCell ref="BA22:BL24"/>
    <mergeCell ref="P12:V15"/>
    <mergeCell ref="W12:AG15"/>
    <mergeCell ref="AH12:AS15"/>
    <mergeCell ref="BS12:BX16"/>
    <mergeCell ref="BY12:BZ16"/>
    <mergeCell ref="C17:CA18"/>
    <mergeCell ref="C3:I7"/>
    <mergeCell ref="J3:BR7"/>
    <mergeCell ref="BS3:BZ7"/>
    <mergeCell ref="C9:H10"/>
    <mergeCell ref="I9:N10"/>
    <mergeCell ref="P9:V11"/>
    <mergeCell ref="W9:AS11"/>
    <mergeCell ref="BS9:BZ11"/>
    <mergeCell ref="C11:H15"/>
    <mergeCell ref="I11:N15"/>
    <mergeCell ref="BM22:BQ24"/>
    <mergeCell ref="BE25:BF27"/>
    <mergeCell ref="BG25:BJ27"/>
    <mergeCell ref="C22:K23"/>
    <mergeCell ref="L22:Q23"/>
    <mergeCell ref="S22:AA23"/>
    <mergeCell ref="AB22:AG23"/>
    <mergeCell ref="C24:K25"/>
    <mergeCell ref="L24:Q25"/>
    <mergeCell ref="S24:AA25"/>
    <mergeCell ref="AB24:AG25"/>
    <mergeCell ref="C26:K27"/>
    <mergeCell ref="L26:Q27"/>
    <mergeCell ref="S26:AA27"/>
    <mergeCell ref="AB26:AG27"/>
    <mergeCell ref="AB28:AG29"/>
    <mergeCell ref="C30:K31"/>
    <mergeCell ref="L30:Q31"/>
    <mergeCell ref="S30:AA31"/>
    <mergeCell ref="BS29:BX33"/>
    <mergeCell ref="BY29:BZ33"/>
    <mergeCell ref="BS26:BZ28"/>
    <mergeCell ref="AI28:AO30"/>
    <mergeCell ref="AP28:AZ30"/>
    <mergeCell ref="BA28:BD30"/>
    <mergeCell ref="BE28:BF30"/>
    <mergeCell ref="BG28:BJ30"/>
    <mergeCell ref="BK25:BL27"/>
    <mergeCell ref="BM25:BO27"/>
    <mergeCell ref="BP25:BQ25"/>
    <mergeCell ref="BP26:BQ27"/>
    <mergeCell ref="BA31:BD33"/>
    <mergeCell ref="BE31:BF33"/>
    <mergeCell ref="BG31:BJ33"/>
    <mergeCell ref="BK31:BL33"/>
    <mergeCell ref="BM31:BO33"/>
    <mergeCell ref="AI25:AO27"/>
    <mergeCell ref="AP25:AZ27"/>
    <mergeCell ref="BA25:BD27"/>
    <mergeCell ref="BP31:BQ31"/>
    <mergeCell ref="BP32:BQ33"/>
    <mergeCell ref="AI31:AO33"/>
    <mergeCell ref="AP31:AZ33"/>
    <mergeCell ref="BK28:BL30"/>
    <mergeCell ref="BM28:BO30"/>
    <mergeCell ref="BP28:BQ28"/>
    <mergeCell ref="BP29:BQ30"/>
    <mergeCell ref="C36:K37"/>
    <mergeCell ref="L36:Q37"/>
    <mergeCell ref="S36:AA37"/>
    <mergeCell ref="AB36:AG37"/>
    <mergeCell ref="AB30:AG31"/>
    <mergeCell ref="C32:K33"/>
    <mergeCell ref="L32:Q33"/>
    <mergeCell ref="S32:AA33"/>
    <mergeCell ref="AB32:AG33"/>
    <mergeCell ref="C34:K35"/>
    <mergeCell ref="L34:Q35"/>
    <mergeCell ref="S34:AA35"/>
    <mergeCell ref="AB34:AG35"/>
    <mergeCell ref="C28:K29"/>
    <mergeCell ref="L28:Q29"/>
    <mergeCell ref="S28:AA29"/>
    <mergeCell ref="C38:K39"/>
    <mergeCell ref="L38:Q39"/>
    <mergeCell ref="S38:AA39"/>
    <mergeCell ref="AB38:AG39"/>
    <mergeCell ref="C40:K41"/>
    <mergeCell ref="L40:Q41"/>
    <mergeCell ref="C43:BZ44"/>
    <mergeCell ref="C45:L57"/>
    <mergeCell ref="M45:X46"/>
    <mergeCell ref="AB45:AE46"/>
    <mergeCell ref="AI45:AX46"/>
    <mergeCell ref="BB45:BE46"/>
    <mergeCell ref="BI45:BK55"/>
    <mergeCell ref="M47:N48"/>
    <mergeCell ref="O47:P48"/>
    <mergeCell ref="Q47:R48"/>
    <mergeCell ref="BM53:BQ55"/>
    <mergeCell ref="M56:N57"/>
    <mergeCell ref="O56:P57"/>
    <mergeCell ref="Q56:R57"/>
    <mergeCell ref="S56:T57"/>
    <mergeCell ref="U56:V57"/>
    <mergeCell ref="W56:X57"/>
    <mergeCell ref="BF47:BG55"/>
    <mergeCell ref="AF47:AG55"/>
    <mergeCell ref="AI47:AJ48"/>
    <mergeCell ref="AK47:AL48"/>
    <mergeCell ref="AM47:AN48"/>
    <mergeCell ref="AO47:AP48"/>
    <mergeCell ref="M49:N55"/>
    <mergeCell ref="O49:P55"/>
    <mergeCell ref="Q49:R55"/>
    <mergeCell ref="S49:T55"/>
    <mergeCell ref="U49:V55"/>
    <mergeCell ref="W49:X55"/>
    <mergeCell ref="AB49:AC55"/>
    <mergeCell ref="AD49:AE55"/>
    <mergeCell ref="AI49:AJ55"/>
    <mergeCell ref="S47:T48"/>
    <mergeCell ref="U47:V48"/>
    <mergeCell ref="W47:X48"/>
    <mergeCell ref="Y47:Z55"/>
    <mergeCell ref="AB47:AC48"/>
    <mergeCell ref="AD47:AE48"/>
    <mergeCell ref="AQ47:AR48"/>
    <mergeCell ref="AK49:AL55"/>
    <mergeCell ref="AM49:AP50"/>
    <mergeCell ref="AQ49:AR55"/>
    <mergeCell ref="AY56:AZ57"/>
    <mergeCell ref="BB56:BC57"/>
    <mergeCell ref="BD56:BE57"/>
    <mergeCell ref="BF56:BG57"/>
    <mergeCell ref="BI56:BK57"/>
    <mergeCell ref="AS47:AT48"/>
    <mergeCell ref="AU47:AV48"/>
    <mergeCell ref="AW47:AX48"/>
    <mergeCell ref="AY47:AZ55"/>
    <mergeCell ref="BB47:BC48"/>
    <mergeCell ref="BD47:BE48"/>
    <mergeCell ref="AS49:AT55"/>
    <mergeCell ref="AK56:AL57"/>
    <mergeCell ref="BD49:BE55"/>
    <mergeCell ref="AM51:AN55"/>
    <mergeCell ref="AO51:AP55"/>
    <mergeCell ref="AU49:AV55"/>
    <mergeCell ref="AW49:AX55"/>
    <mergeCell ref="BB49:BC55"/>
    <mergeCell ref="BM56:BQ57"/>
    <mergeCell ref="AM56:AN57"/>
    <mergeCell ref="AO56:AP57"/>
    <mergeCell ref="AQ56:AR57"/>
    <mergeCell ref="AS56:AT57"/>
    <mergeCell ref="AU56:AV57"/>
    <mergeCell ref="AW56:AX57"/>
    <mergeCell ref="Y58:Z60"/>
    <mergeCell ref="AB58:AC60"/>
    <mergeCell ref="AD58:AE60"/>
    <mergeCell ref="AF58:AG60"/>
    <mergeCell ref="Y56:Z57"/>
    <mergeCell ref="AB56:AC57"/>
    <mergeCell ref="AD56:AE57"/>
    <mergeCell ref="AF56:AG57"/>
    <mergeCell ref="AI56:AJ57"/>
    <mergeCell ref="C58:C60"/>
    <mergeCell ref="D58:L60"/>
    <mergeCell ref="M58:N60"/>
    <mergeCell ref="O58:P60"/>
    <mergeCell ref="Q58:R60"/>
    <mergeCell ref="S58:T60"/>
    <mergeCell ref="BI58:BK60"/>
    <mergeCell ref="BM58:BO60"/>
    <mergeCell ref="BP58:BQ58"/>
    <mergeCell ref="BF58:BG60"/>
    <mergeCell ref="AI58:AJ60"/>
    <mergeCell ref="AK58:AL60"/>
    <mergeCell ref="AM58:AN60"/>
    <mergeCell ref="AO58:AP60"/>
    <mergeCell ref="AQ58:AR60"/>
    <mergeCell ref="AS58:AT60"/>
    <mergeCell ref="U58:V60"/>
    <mergeCell ref="W58:X60"/>
    <mergeCell ref="D61:L63"/>
    <mergeCell ref="M61:N63"/>
    <mergeCell ref="O61:P63"/>
    <mergeCell ref="Q61:R63"/>
    <mergeCell ref="AU58:AV60"/>
    <mergeCell ref="AW58:AX60"/>
    <mergeCell ref="AY58:AZ60"/>
    <mergeCell ref="BB58:BC60"/>
    <mergeCell ref="BD58:BE60"/>
    <mergeCell ref="AK61:AL63"/>
    <mergeCell ref="AM61:AN63"/>
    <mergeCell ref="AO61:AP63"/>
    <mergeCell ref="W61:X63"/>
    <mergeCell ref="Y61:Z63"/>
    <mergeCell ref="AB61:AC63"/>
    <mergeCell ref="AD61:AE63"/>
    <mergeCell ref="BD61:BE63"/>
    <mergeCell ref="AF61:AG63"/>
    <mergeCell ref="AI61:AJ63"/>
    <mergeCell ref="AQ61:AR63"/>
    <mergeCell ref="S61:T63"/>
    <mergeCell ref="U61:V63"/>
    <mergeCell ref="BY62:BZ66"/>
    <mergeCell ref="C64:C66"/>
    <mergeCell ref="D64:L66"/>
    <mergeCell ref="M64:N66"/>
    <mergeCell ref="O64:P66"/>
    <mergeCell ref="Q64:R66"/>
    <mergeCell ref="S64:T66"/>
    <mergeCell ref="U64:V66"/>
    <mergeCell ref="W64:X66"/>
    <mergeCell ref="Y64:Z66"/>
    <mergeCell ref="BF61:BG63"/>
    <mergeCell ref="BI61:BK63"/>
    <mergeCell ref="BM61:BO63"/>
    <mergeCell ref="BP61:BQ61"/>
    <mergeCell ref="BP62:BQ63"/>
    <mergeCell ref="BS62:BX66"/>
    <mergeCell ref="AS61:AT63"/>
    <mergeCell ref="BS58:BZ61"/>
    <mergeCell ref="BP59:BQ60"/>
    <mergeCell ref="C61:C63"/>
    <mergeCell ref="AU61:AV63"/>
    <mergeCell ref="AW61:AX63"/>
    <mergeCell ref="AY61:AZ63"/>
    <mergeCell ref="BB61:BC63"/>
    <mergeCell ref="BS75:BT79"/>
    <mergeCell ref="BU75:BX79"/>
    <mergeCell ref="BY75:BZ79"/>
    <mergeCell ref="BB64:BC66"/>
    <mergeCell ref="BD64:BE66"/>
    <mergeCell ref="BF64:BG66"/>
    <mergeCell ref="BI64:BK66"/>
    <mergeCell ref="BM64:BO66"/>
    <mergeCell ref="BP64:BQ64"/>
    <mergeCell ref="BP65:BQ66"/>
    <mergeCell ref="C68:BZ69"/>
    <mergeCell ref="BS71:BZ74"/>
    <mergeCell ref="AO64:AP66"/>
    <mergeCell ref="AQ64:AR66"/>
    <mergeCell ref="AS64:AT66"/>
    <mergeCell ref="AU64:AV66"/>
    <mergeCell ref="AW64:AX66"/>
    <mergeCell ref="AY64:AZ66"/>
    <mergeCell ref="AB64:AC66"/>
    <mergeCell ref="AD64:AE66"/>
    <mergeCell ref="AF64:AG66"/>
    <mergeCell ref="AI64:AJ66"/>
    <mergeCell ref="AK64:AL66"/>
    <mergeCell ref="AM64:AN66"/>
  </mergeCells>
  <phoneticPr fontId="1"/>
  <printOptions horizontalCentered="1"/>
  <pageMargins left="0.39370078740157483" right="0.39370078740157483" top="0.98425196850393704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①外業採点表</vt:lpstr>
      <vt:lpstr>②外業採点表（記入例）</vt:lpstr>
      <vt:lpstr>③内業採点表</vt:lpstr>
      <vt:lpstr>④内業採点表（記入例）</vt:lpstr>
      <vt:lpstr>⑤内業採点表（雨天時）</vt:lpstr>
      <vt:lpstr>⑥内業採点表（雨天時）（記入例）</vt:lpstr>
      <vt:lpstr>①外業採点表!Print_Area</vt:lpstr>
      <vt:lpstr>'②外業採点表（記入例）'!Print_Area</vt:lpstr>
      <vt:lpstr>③内業採点表!Print_Area</vt:lpstr>
      <vt:lpstr>'④内業採点表（記入例）'!Print_Area</vt:lpstr>
      <vt:lpstr>'⑤内業採点表（雨天時）'!Print_Area</vt:lpstr>
      <vt:lpstr>'⑥内業採点表（雨天時）（記入例）'!Print_Area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ユーザー;sakai</dc:creator>
  <cp:lastModifiedBy>user</cp:lastModifiedBy>
  <cp:lastPrinted>2024-01-22T10:02:04Z</cp:lastPrinted>
  <dcterms:created xsi:type="dcterms:W3CDTF">2019-07-29T05:08:32Z</dcterms:created>
  <dcterms:modified xsi:type="dcterms:W3CDTF">2024-02-05T01:34:09Z</dcterms:modified>
</cp:coreProperties>
</file>